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45621"/>
</workbook>
</file>

<file path=xl/calcChain.xml><?xml version="1.0" encoding="utf-8"?>
<calcChain xmlns="http://schemas.openxmlformats.org/spreadsheetml/2006/main"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<sst xmlns="http://schemas.openxmlformats.org/spreadsheetml/2006/main" count="182" uniqueCount="144">
  <si>
    <t>地区名</t>
  </si>
  <si>
    <t>性別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</si>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</sst>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13" fillId="0" borderId="0" xfId="0" applyFont="1" applyAlignment="1">
      <alignment horizontal="right" wrapText="1"/>
    </xf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43313</v>
      </c>
      <c r="U2" s="43"/>
      <c r="V2" s="43"/>
      <c r="W2" s="43"/>
      <c r="X2" s="9" t="s">
        <v>108</v>
      </c>
    </row>
    <row r="3" spans="1:37" s="6" customFormat="1" ht="42" x14ac:dyDescent="0.15">
      <c r="A3" s="21" t="s">
        <v>0</v>
      </c>
      <c r="B3" s="10" t="s">
        <v>130</v>
      </c>
      <c r="C3" s="12" t="s">
        <v>109</v>
      </c>
      <c r="D3" s="12" t="s">
        <v>110</v>
      </c>
      <c r="E3" s="13" t="s">
        <v>111</v>
      </c>
      <c r="F3" s="14" t="s">
        <v>112</v>
      </c>
      <c r="G3" s="14" t="s">
        <v>113</v>
      </c>
      <c r="H3" s="13" t="s">
        <v>114</v>
      </c>
      <c r="I3" s="13" t="s">
        <v>115</v>
      </c>
      <c r="J3" s="13" t="s">
        <v>116</v>
      </c>
      <c r="K3" s="13" t="s">
        <v>117</v>
      </c>
      <c r="L3" s="13" t="s">
        <v>118</v>
      </c>
      <c r="M3" s="14" t="s">
        <v>119</v>
      </c>
      <c r="N3" s="14" t="s">
        <v>120</v>
      </c>
      <c r="O3" s="14" t="s">
        <v>121</v>
      </c>
      <c r="P3" s="14" t="s">
        <v>122</v>
      </c>
      <c r="Q3" s="14" t="s">
        <v>123</v>
      </c>
      <c r="R3" s="14" t="s">
        <v>124</v>
      </c>
      <c r="S3" s="14" t="s">
        <v>125</v>
      </c>
      <c r="T3" s="14" t="s">
        <v>126</v>
      </c>
      <c r="U3" s="14" t="s">
        <v>127</v>
      </c>
      <c r="V3" s="14" t="s">
        <v>128</v>
      </c>
      <c r="W3" s="15" t="s">
        <v>129</v>
      </c>
      <c r="X3" s="14" t="s">
        <v>106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131</v>
      </c>
      <c r="B4" s="11" t="s">
        <v>104</v>
      </c>
      <c r="C4" s="34">
        <f>SUM(地区別DB!C2:G2)</f>
        <v>71</v>
      </c>
      <c r="D4" s="34">
        <f>SUM(地区別DB!H2:L2)</f>
        <v>79</v>
      </c>
      <c r="E4" s="34">
        <f>SUM(地区別DB!M2:Q2)</f>
        <v>69</v>
      </c>
      <c r="F4" s="34">
        <f>SUM(地区別DB!R2:V2)</f>
        <v>115</v>
      </c>
      <c r="G4" s="34">
        <f>SUM(地区別DB!W2:AA2)</f>
        <v>86</v>
      </c>
      <c r="H4" s="34">
        <f>SUM(地区別DB!AB2:AF2)</f>
        <v>85</v>
      </c>
      <c r="I4" s="34">
        <f>SUM(地区別DB!AG2:AK2)</f>
        <v>85</v>
      </c>
      <c r="J4" s="34">
        <f>SUM(地区別DB!AL2:AP2)</f>
        <v>114</v>
      </c>
      <c r="K4" s="34">
        <f>SUM(地区別DB!AQ2:AU2)</f>
        <v>141</v>
      </c>
      <c r="L4" s="34">
        <f>SUM(地区別DB!AV2:AZ2)</f>
        <v>186</v>
      </c>
      <c r="M4" s="34">
        <f>SUM(地区別DB!BA2:BE2)</f>
        <v>182</v>
      </c>
      <c r="N4" s="34">
        <f>SUM(地区別DB!BF2:BJ2)</f>
        <v>167</v>
      </c>
      <c r="O4" s="34">
        <f>SUM(地区別DB!BK2:BO2)</f>
        <v>160</v>
      </c>
      <c r="P4" s="34">
        <f>SUM(地区別DB!BP2:BT2)</f>
        <v>217</v>
      </c>
      <c r="Q4" s="34">
        <f>SUM(地区別DB!BU2:BY2)</f>
        <v>181</v>
      </c>
      <c r="R4" s="34">
        <f>SUM(地区別DB!BZ2:CD2)</f>
        <v>155</v>
      </c>
      <c r="S4" s="34">
        <f>SUM(地区別DB!CE2:CI2)</f>
        <v>121</v>
      </c>
      <c r="T4" s="34">
        <f>SUM(地区別DB!CJ2:CN2)</f>
        <v>73</v>
      </c>
      <c r="U4" s="34">
        <f>SUM(地区別DB!CO2:CS2)</f>
        <v>31</v>
      </c>
      <c r="V4" s="34">
        <f>SUM(地区別DB!CT2:CX2)</f>
        <v>4</v>
      </c>
      <c r="W4" s="16">
        <f>SUM(地区別DB!CY2:CY2)</f>
        <v>1</v>
      </c>
      <c r="X4" s="35">
        <f>SUM(C4:W4)</f>
        <v>2323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105</v>
      </c>
      <c r="C5" s="17">
        <f>SUM(地区別DB!C3:G3)</f>
        <v>71</v>
      </c>
      <c r="D5" s="17">
        <f>SUM(地区別DB!H3:L3)</f>
        <v>63</v>
      </c>
      <c r="E5" s="17">
        <f>SUM(地区別DB!M3:Q3)</f>
        <v>85</v>
      </c>
      <c r="F5" s="17">
        <f>SUM(地区別DB!R3:V3)</f>
        <v>121</v>
      </c>
      <c r="G5" s="17">
        <f>SUM(地区別DB!W3:AA3)</f>
        <v>77</v>
      </c>
      <c r="H5" s="17">
        <f>SUM(地区別DB!AB3:AF3)</f>
        <v>80</v>
      </c>
      <c r="I5" s="17">
        <f>SUM(地区別DB!AG3:AK3)</f>
        <v>90</v>
      </c>
      <c r="J5" s="17">
        <f>SUM(地区別DB!AL3:AP3)</f>
        <v>114</v>
      </c>
      <c r="K5" s="24">
        <f>SUM(地区別DB!AQ3:AU3)</f>
        <v>146</v>
      </c>
      <c r="L5" s="24">
        <f>SUM(地区別DB!AV3:AZ3)</f>
        <v>128</v>
      </c>
      <c r="M5" s="24">
        <f>SUM(地区別DB!BA3:BE3)</f>
        <v>158</v>
      </c>
      <c r="N5" s="24">
        <f>SUM(地区別DB!BF3:BJ3)</f>
        <v>144</v>
      </c>
      <c r="O5" s="24">
        <f>SUM(地区別DB!BK3:BO3)</f>
        <v>158</v>
      </c>
      <c r="P5" s="24">
        <f>SUM(地区別DB!BP3:BT3)</f>
        <v>242</v>
      </c>
      <c r="Q5" s="24">
        <f>SUM(地区別DB!BU3:BY3)</f>
        <v>243</v>
      </c>
      <c r="R5" s="24">
        <f>SUM(地区別DB!BZ3:CD3)</f>
        <v>225</v>
      </c>
      <c r="S5" s="24">
        <f>SUM(地区別DB!CE3:CI3)</f>
        <v>233</v>
      </c>
      <c r="T5" s="24">
        <f>SUM(地区別DB!CJ3:CN3)</f>
        <v>134</v>
      </c>
      <c r="U5" s="24">
        <f>SUM(地区別DB!CO3:CS3)</f>
        <v>79</v>
      </c>
      <c r="V5" s="24">
        <f>SUM(地区別DB!CT3:CX3)</f>
        <v>40</v>
      </c>
      <c r="W5" s="37">
        <f>SUM(地区別DB!CY3:CY3)</f>
        <v>8</v>
      </c>
      <c r="X5" s="17">
        <f t="shared" ref="X5:X24" si="0">SUM(C5:W5)</f>
        <v>2639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106</v>
      </c>
      <c r="C6" s="25">
        <f>SUM(C4:C5)</f>
        <v>142</v>
      </c>
      <c r="D6" s="25">
        <f>SUM(D4:D5)</f>
        <v>142</v>
      </c>
      <c r="E6" s="25">
        <f t="shared" ref="E6:W6" si="1">SUM(E4:E5)</f>
        <v>154</v>
      </c>
      <c r="F6" s="25">
        <f t="shared" si="1"/>
        <v>236</v>
      </c>
      <c r="G6" s="25">
        <f t="shared" si="1"/>
        <v>163</v>
      </c>
      <c r="H6" s="25">
        <f t="shared" si="1"/>
        <v>165</v>
      </c>
      <c r="I6" s="25">
        <f t="shared" si="1"/>
        <v>175</v>
      </c>
      <c r="J6" s="25">
        <f t="shared" si="1"/>
        <v>228</v>
      </c>
      <c r="K6" s="25">
        <f t="shared" si="1"/>
        <v>287</v>
      </c>
      <c r="L6" s="25">
        <f t="shared" si="1"/>
        <v>314</v>
      </c>
      <c r="M6" s="25">
        <f t="shared" si="1"/>
        <v>340</v>
      </c>
      <c r="N6" s="25">
        <f t="shared" si="1"/>
        <v>311</v>
      </c>
      <c r="O6" s="25">
        <f t="shared" si="1"/>
        <v>318</v>
      </c>
      <c r="P6" s="25">
        <f t="shared" si="1"/>
        <v>459</v>
      </c>
      <c r="Q6" s="25">
        <f t="shared" si="1"/>
        <v>424</v>
      </c>
      <c r="R6" s="25">
        <f t="shared" si="1"/>
        <v>380</v>
      </c>
      <c r="S6" s="25">
        <f t="shared" si="1"/>
        <v>354</v>
      </c>
      <c r="T6" s="25">
        <f t="shared" si="1"/>
        <v>207</v>
      </c>
      <c r="U6" s="25">
        <f t="shared" si="1"/>
        <v>110</v>
      </c>
      <c r="V6" s="25">
        <f t="shared" si="1"/>
        <v>44</v>
      </c>
      <c r="W6" s="25">
        <f t="shared" si="1"/>
        <v>9</v>
      </c>
      <c r="X6" s="18">
        <f t="shared" si="0"/>
        <v>4962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132</v>
      </c>
      <c r="B7" s="11" t="s">
        <v>104</v>
      </c>
      <c r="C7" s="34">
        <f>SUM(地区別DB!C4:G4)</f>
        <v>35</v>
      </c>
      <c r="D7" s="34">
        <f>SUM(地区別DB!H4:L4)</f>
        <v>35</v>
      </c>
      <c r="E7" s="34">
        <f>SUM(地区別DB!M4:Q4)</f>
        <v>51</v>
      </c>
      <c r="F7" s="34">
        <f>SUM(地区別DB!R4:V4)</f>
        <v>49</v>
      </c>
      <c r="G7" s="34">
        <f>SUM(地区別DB!W4:AA4)</f>
        <v>46</v>
      </c>
      <c r="H7" s="34">
        <f>SUM(地区別DB!AB4:AF4)</f>
        <v>42</v>
      </c>
      <c r="I7" s="34">
        <f>SUM(地区別DB!AG4:AK4)</f>
        <v>48</v>
      </c>
      <c r="J7" s="34">
        <f>SUM(地区別DB!AL4:AP4)</f>
        <v>55</v>
      </c>
      <c r="K7" s="34">
        <f>SUM(地区別DB!AQ4:AU4)</f>
        <v>67</v>
      </c>
      <c r="L7" s="34">
        <f>SUM(地区別DB!AV4:AZ4)</f>
        <v>75</v>
      </c>
      <c r="M7" s="34">
        <f>SUM(地区別DB!BA4:BE4)</f>
        <v>69</v>
      </c>
      <c r="N7" s="34">
        <f>SUM(地区別DB!BF4:BJ4)</f>
        <v>62</v>
      </c>
      <c r="O7" s="34">
        <f>SUM(地区別DB!BK4:BO4)</f>
        <v>91</v>
      </c>
      <c r="P7" s="34">
        <f>SUM(地区別DB!BP4:BT4)</f>
        <v>107</v>
      </c>
      <c r="Q7" s="34">
        <f>SUM(地区別DB!BU4:BY4)</f>
        <v>104</v>
      </c>
      <c r="R7" s="34">
        <f>SUM(地区別DB!BZ4:CD4)</f>
        <v>73</v>
      </c>
      <c r="S7" s="34">
        <f>SUM(地区別DB!CE4:CI4)</f>
        <v>48</v>
      </c>
      <c r="T7" s="34">
        <f>SUM(地区別DB!CJ4:CN4)</f>
        <v>20</v>
      </c>
      <c r="U7" s="34">
        <f>SUM(地区別DB!CO4:CS4)</f>
        <v>12</v>
      </c>
      <c r="V7" s="34">
        <f>SUM(地区別DB!CT4:CX4)</f>
        <v>2</v>
      </c>
      <c r="W7" s="34">
        <f>SUM(地区別DB!CY4:CY4)</f>
        <v>0</v>
      </c>
      <c r="X7" s="16">
        <f t="shared" si="0"/>
        <v>1091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105</v>
      </c>
      <c r="C8" s="17">
        <f>SUM(地区別DB!C5:G5)</f>
        <v>31</v>
      </c>
      <c r="D8" s="17">
        <f>SUM(地区別DB!H5:L5)</f>
        <v>46</v>
      </c>
      <c r="E8" s="17">
        <f>SUM(地区別DB!M5:Q5)</f>
        <v>47</v>
      </c>
      <c r="F8" s="17">
        <f>SUM(地区別DB!R5:V5)</f>
        <v>58</v>
      </c>
      <c r="G8" s="17">
        <f>SUM(地区別DB!W5:AA5)</f>
        <v>36</v>
      </c>
      <c r="H8" s="17">
        <f>SUM(地区別DB!AB5:AF5)</f>
        <v>38</v>
      </c>
      <c r="I8" s="17">
        <f>SUM(地区別DB!AG5:AK5)</f>
        <v>43</v>
      </c>
      <c r="J8" s="17">
        <f>SUM(地区別DB!AL5:AP5)</f>
        <v>56</v>
      </c>
      <c r="K8" s="24">
        <f>SUM(地区別DB!AQ5:AU5)</f>
        <v>60</v>
      </c>
      <c r="L8" s="24">
        <f>SUM(地区別DB!AV5:AZ5)</f>
        <v>63</v>
      </c>
      <c r="M8" s="24">
        <f>SUM(地区別DB!BA5:BE5)</f>
        <v>56</v>
      </c>
      <c r="N8" s="24">
        <f>SUM(地区別DB!BF5:BJ5)</f>
        <v>69</v>
      </c>
      <c r="O8" s="24">
        <f>SUM(地区別DB!BK5:BO5)</f>
        <v>99</v>
      </c>
      <c r="P8" s="24">
        <f>SUM(地区別DB!BP5:BT5)</f>
        <v>115</v>
      </c>
      <c r="Q8" s="24">
        <f>SUM(地区別DB!BU5:BY5)</f>
        <v>95</v>
      </c>
      <c r="R8" s="24">
        <f>SUM(地区別DB!BZ5:CD5)</f>
        <v>69</v>
      </c>
      <c r="S8" s="24">
        <f>SUM(地区別DB!CE5:CI5)</f>
        <v>69</v>
      </c>
      <c r="T8" s="24">
        <f>SUM(地区別DB!CJ5:CN5)</f>
        <v>41</v>
      </c>
      <c r="U8" s="24">
        <f>SUM(地区別DB!CO5:CS5)</f>
        <v>16</v>
      </c>
      <c r="V8" s="24">
        <f>SUM(地区別DB!CT5:CX5)</f>
        <v>6</v>
      </c>
      <c r="W8" s="17">
        <f>SUM(地区別DB!CY5:CY5)</f>
        <v>1</v>
      </c>
      <c r="X8" s="17">
        <f>SUM(C8:W8)</f>
        <v>1114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106</v>
      </c>
      <c r="C9" s="26">
        <f>SUM(C7:C8)</f>
        <v>66</v>
      </c>
      <c r="D9" s="26">
        <f>SUM(D7:D8)</f>
        <v>81</v>
      </c>
      <c r="E9" s="26">
        <f t="shared" ref="E9:W9" si="2">SUM(E7:E8)</f>
        <v>98</v>
      </c>
      <c r="F9" s="26">
        <f t="shared" si="2"/>
        <v>107</v>
      </c>
      <c r="G9" s="26">
        <f t="shared" si="2"/>
        <v>82</v>
      </c>
      <c r="H9" s="26">
        <f t="shared" si="2"/>
        <v>80</v>
      </c>
      <c r="I9" s="26">
        <f t="shared" si="2"/>
        <v>91</v>
      </c>
      <c r="J9" s="26">
        <f t="shared" si="2"/>
        <v>111</v>
      </c>
      <c r="K9" s="26">
        <f t="shared" si="2"/>
        <v>127</v>
      </c>
      <c r="L9" s="26">
        <f t="shared" si="2"/>
        <v>138</v>
      </c>
      <c r="M9" s="26">
        <f t="shared" si="2"/>
        <v>125</v>
      </c>
      <c r="N9" s="26">
        <f t="shared" si="2"/>
        <v>131</v>
      </c>
      <c r="O9" s="26">
        <f t="shared" si="2"/>
        <v>190</v>
      </c>
      <c r="P9" s="26">
        <f t="shared" si="2"/>
        <v>222</v>
      </c>
      <c r="Q9" s="26">
        <f t="shared" si="2"/>
        <v>199</v>
      </c>
      <c r="R9" s="26">
        <f t="shared" si="2"/>
        <v>142</v>
      </c>
      <c r="S9" s="26">
        <f t="shared" si="2"/>
        <v>117</v>
      </c>
      <c r="T9" s="26">
        <f t="shared" si="2"/>
        <v>61</v>
      </c>
      <c r="U9" s="26">
        <f t="shared" si="2"/>
        <v>28</v>
      </c>
      <c r="V9" s="26">
        <f t="shared" si="2"/>
        <v>8</v>
      </c>
      <c r="W9" s="26">
        <f t="shared" si="2"/>
        <v>1</v>
      </c>
      <c r="X9" s="19">
        <f t="shared" si="0"/>
        <v>2205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102</v>
      </c>
      <c r="B10" s="11" t="s">
        <v>104</v>
      </c>
      <c r="C10" s="34">
        <f>SUM(地区別DB!C6:G6)</f>
        <v>9</v>
      </c>
      <c r="D10" s="34">
        <f>SUM(地区別DB!H6:L6)</f>
        <v>9</v>
      </c>
      <c r="E10" s="34">
        <f>SUM(地区別DB!M6:Q6)</f>
        <v>14</v>
      </c>
      <c r="F10" s="34">
        <f>SUM(地区別DB!R6:V6)</f>
        <v>16</v>
      </c>
      <c r="G10" s="34">
        <f>SUM(地区別DB!W6:AA6)</f>
        <v>14</v>
      </c>
      <c r="H10" s="34">
        <f>SUM(地区別DB!AB6:AF6)</f>
        <v>15</v>
      </c>
      <c r="I10" s="34">
        <f>SUM(地区別DB!AG6:AK6)</f>
        <v>13</v>
      </c>
      <c r="J10" s="34">
        <f>SUM(地区別DB!AL6:AP6)</f>
        <v>8</v>
      </c>
      <c r="K10" s="34">
        <f>SUM(地区別DB!AQ6:AU6)</f>
        <v>19</v>
      </c>
      <c r="L10" s="34">
        <f>SUM(地区別DB!AV6:AZ6)</f>
        <v>28</v>
      </c>
      <c r="M10" s="34">
        <f>SUM(地区別DB!BA6:BE6)</f>
        <v>23</v>
      </c>
      <c r="N10" s="34">
        <f>SUM(地区別DB!BF6:BJ6)</f>
        <v>22</v>
      </c>
      <c r="O10" s="34">
        <f>SUM(地区別DB!BK6:BO6)</f>
        <v>27</v>
      </c>
      <c r="P10" s="34">
        <f>SUM(地区別DB!BP6:BT6)</f>
        <v>40</v>
      </c>
      <c r="Q10" s="34">
        <f>SUM(地区別DB!BU6:BY6)</f>
        <v>33</v>
      </c>
      <c r="R10" s="34">
        <f>SUM(地区別DB!BZ6:CD6)</f>
        <v>24</v>
      </c>
      <c r="S10" s="34">
        <f>SUM(地区別DB!CE6:CI6)</f>
        <v>31</v>
      </c>
      <c r="T10" s="34">
        <f>SUM(地区別DB!CJ6:CN6)</f>
        <v>9</v>
      </c>
      <c r="U10" s="34">
        <f>SUM(地区別DB!CO6:CS6)</f>
        <v>1</v>
      </c>
      <c r="V10" s="34">
        <f>SUM(地区別DB!CT6:CX6)</f>
        <v>1</v>
      </c>
      <c r="W10" s="34">
        <f>SUM(地区別DB!CY6:CY6)</f>
        <v>0</v>
      </c>
      <c r="X10" s="20">
        <f t="shared" si="0"/>
        <v>356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105</v>
      </c>
      <c r="C11" s="17">
        <f>SUM(地区別DB!C7:G7)</f>
        <v>7</v>
      </c>
      <c r="D11" s="17">
        <f>SUM(地区別DB!H7:L7)</f>
        <v>7</v>
      </c>
      <c r="E11" s="17">
        <f>SUM(地区別DB!M7:Q7)</f>
        <v>9</v>
      </c>
      <c r="F11" s="17">
        <f>SUM(地区別DB!R7:V7)</f>
        <v>10</v>
      </c>
      <c r="G11" s="17">
        <f>SUM(地区別DB!W7:AA7)</f>
        <v>12</v>
      </c>
      <c r="H11" s="17">
        <f>SUM(地区別DB!AB7:AF7)</f>
        <v>5</v>
      </c>
      <c r="I11" s="17">
        <f>SUM(地区別DB!AG7:AK7)</f>
        <v>9</v>
      </c>
      <c r="J11" s="17">
        <f>SUM(地区別DB!AL7:AP7)</f>
        <v>15</v>
      </c>
      <c r="K11" s="24">
        <f>SUM(地区別DB!AQ7:AU7)</f>
        <v>14</v>
      </c>
      <c r="L11" s="24">
        <f>SUM(地区別DB!AV7:AZ7)</f>
        <v>18</v>
      </c>
      <c r="M11" s="24">
        <f>SUM(地区別DB!BA7:BE7)</f>
        <v>24</v>
      </c>
      <c r="N11" s="24">
        <f>SUM(地区別DB!BF7:BJ7)</f>
        <v>15</v>
      </c>
      <c r="O11" s="24">
        <f>SUM(地区別DB!BK7:BO7)</f>
        <v>23</v>
      </c>
      <c r="P11" s="24">
        <f>SUM(地区別DB!BP7:BT7)</f>
        <v>33</v>
      </c>
      <c r="Q11" s="24">
        <f>SUM(地区別DB!BU7:BY7)</f>
        <v>25</v>
      </c>
      <c r="R11" s="24">
        <f>SUM(地区別DB!BZ7:CD7)</f>
        <v>39</v>
      </c>
      <c r="S11" s="24">
        <f>SUM(地区別DB!CE7:CI7)</f>
        <v>29</v>
      </c>
      <c r="T11" s="24">
        <f>SUM(地区別DB!CJ7:CN7)</f>
        <v>15</v>
      </c>
      <c r="U11" s="24">
        <f>SUM(地区別DB!CO7:CS7)</f>
        <v>14</v>
      </c>
      <c r="V11" s="24">
        <f>SUM(地区別DB!CT7:CX7)</f>
        <v>1</v>
      </c>
      <c r="W11" s="17">
        <f>SUM(地区別DB!CY7:CY7)</f>
        <v>0</v>
      </c>
      <c r="X11" s="17">
        <f t="shared" si="0"/>
        <v>324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106</v>
      </c>
      <c r="C12" s="25">
        <f>SUM(C10:C11)</f>
        <v>16</v>
      </c>
      <c r="D12" s="25">
        <f>SUM(D10:D11)</f>
        <v>16</v>
      </c>
      <c r="E12" s="25">
        <f t="shared" ref="E12:W12" si="3">SUM(E10:E11)</f>
        <v>23</v>
      </c>
      <c r="F12" s="25">
        <f t="shared" si="3"/>
        <v>26</v>
      </c>
      <c r="G12" s="25">
        <f t="shared" si="3"/>
        <v>26</v>
      </c>
      <c r="H12" s="25">
        <f t="shared" si="3"/>
        <v>20</v>
      </c>
      <c r="I12" s="25">
        <f t="shared" si="3"/>
        <v>22</v>
      </c>
      <c r="J12" s="25">
        <f t="shared" si="3"/>
        <v>23</v>
      </c>
      <c r="K12" s="25">
        <f t="shared" si="3"/>
        <v>33</v>
      </c>
      <c r="L12" s="25">
        <f t="shared" si="3"/>
        <v>46</v>
      </c>
      <c r="M12" s="25">
        <f t="shared" si="3"/>
        <v>47</v>
      </c>
      <c r="N12" s="25">
        <f t="shared" si="3"/>
        <v>37</v>
      </c>
      <c r="O12" s="25">
        <f t="shared" si="3"/>
        <v>50</v>
      </c>
      <c r="P12" s="25">
        <f t="shared" si="3"/>
        <v>73</v>
      </c>
      <c r="Q12" s="25">
        <f t="shared" si="3"/>
        <v>58</v>
      </c>
      <c r="R12" s="25">
        <f t="shared" si="3"/>
        <v>63</v>
      </c>
      <c r="S12" s="25">
        <f t="shared" si="3"/>
        <v>60</v>
      </c>
      <c r="T12" s="25">
        <f t="shared" si="3"/>
        <v>24</v>
      </c>
      <c r="U12" s="25">
        <f t="shared" si="3"/>
        <v>15</v>
      </c>
      <c r="V12" s="25">
        <f t="shared" si="3"/>
        <v>2</v>
      </c>
      <c r="W12" s="25">
        <f t="shared" si="3"/>
        <v>0</v>
      </c>
      <c r="X12" s="18">
        <f t="shared" si="0"/>
        <v>680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133</v>
      </c>
      <c r="B13" s="11" t="s">
        <v>104</v>
      </c>
      <c r="C13" s="34">
        <f>SUM(地区別DB!C8:G8)</f>
        <v>7</v>
      </c>
      <c r="D13" s="34">
        <f>SUM(地区別DB!H8:L8)</f>
        <v>5</v>
      </c>
      <c r="E13" s="34">
        <f>SUM(地区別DB!M8:Q8)</f>
        <v>15</v>
      </c>
      <c r="F13" s="34">
        <f>SUM(地区別DB!R8:V8)</f>
        <v>16</v>
      </c>
      <c r="G13" s="34">
        <f>SUM(地区別DB!W8:AA8)</f>
        <v>9</v>
      </c>
      <c r="H13" s="34">
        <f>SUM(地区別DB!AB8:AF8)</f>
        <v>12</v>
      </c>
      <c r="I13" s="34">
        <f>SUM(地区別DB!AG8:AK8)</f>
        <v>13</v>
      </c>
      <c r="J13" s="34">
        <f>SUM(地区別DB!AL8:AP8)</f>
        <v>16</v>
      </c>
      <c r="K13" s="34">
        <f>SUM(地区別DB!AQ8:AU8)</f>
        <v>26</v>
      </c>
      <c r="L13" s="34">
        <f>SUM(地区別DB!AV8:AZ8)</f>
        <v>31</v>
      </c>
      <c r="M13" s="34">
        <f>SUM(地区別DB!BA8:BE8)</f>
        <v>24</v>
      </c>
      <c r="N13" s="34">
        <f>SUM(地区別DB!BF8:BJ8)</f>
        <v>28</v>
      </c>
      <c r="O13" s="34">
        <f>SUM(地区別DB!BK8:BO8)</f>
        <v>24</v>
      </c>
      <c r="P13" s="34">
        <f>SUM(地区別DB!BP8:BT8)</f>
        <v>37</v>
      </c>
      <c r="Q13" s="34">
        <f>SUM(地区別DB!BU8:BY8)</f>
        <v>26</v>
      </c>
      <c r="R13" s="34">
        <f>SUM(地区別DB!BZ8:CD8)</f>
        <v>23</v>
      </c>
      <c r="S13" s="34">
        <f>SUM(地区別DB!CE8:CI8)</f>
        <v>24</v>
      </c>
      <c r="T13" s="34">
        <f>SUM(地区別DB!CJ8:CN8)</f>
        <v>13</v>
      </c>
      <c r="U13" s="34">
        <f>SUM(地区別DB!CO8:CS8)</f>
        <v>4</v>
      </c>
      <c r="V13" s="34">
        <f>SUM(地区別DB!CT8:CX8)</f>
        <v>2</v>
      </c>
      <c r="W13" s="34">
        <f>SUM(地区別DB!CY8:CY8)</f>
        <v>0</v>
      </c>
      <c r="X13" s="16">
        <f t="shared" si="0"/>
        <v>355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105</v>
      </c>
      <c r="C14" s="17">
        <f>SUM(地区別DB!C9:G9)</f>
        <v>9</v>
      </c>
      <c r="D14" s="17">
        <f>SUM(地区別DB!H9:L9)</f>
        <v>3</v>
      </c>
      <c r="E14" s="17">
        <f>SUM(地区別DB!M9:Q9)</f>
        <v>14</v>
      </c>
      <c r="F14" s="17">
        <f>SUM(地区別DB!R9:V9)</f>
        <v>20</v>
      </c>
      <c r="G14" s="17">
        <f>SUM(地区別DB!W9:AA9)</f>
        <v>10</v>
      </c>
      <c r="H14" s="17">
        <f>SUM(地区別DB!AB9:AF9)</f>
        <v>7</v>
      </c>
      <c r="I14" s="17">
        <f>SUM(地区別DB!AG9:AK9)</f>
        <v>6</v>
      </c>
      <c r="J14" s="17">
        <f>SUM(地区別DB!AL9:AP9)</f>
        <v>16</v>
      </c>
      <c r="K14" s="24">
        <f>SUM(地区別DB!AQ9:AU9)</f>
        <v>12</v>
      </c>
      <c r="L14" s="24">
        <f>SUM(地区別DB!AV9:AZ9)</f>
        <v>30</v>
      </c>
      <c r="M14" s="24">
        <f>SUM(地区別DB!BA9:BE9)</f>
        <v>24</v>
      </c>
      <c r="N14" s="24">
        <f>SUM(地区別DB!BF9:BJ9)</f>
        <v>20</v>
      </c>
      <c r="O14" s="24">
        <f>SUM(地区別DB!BK9:BO9)</f>
        <v>24</v>
      </c>
      <c r="P14" s="24">
        <f>SUM(地区別DB!BP9:BT9)</f>
        <v>27</v>
      </c>
      <c r="Q14" s="24">
        <f>SUM(地区別DB!BU9:BY9)</f>
        <v>32</v>
      </c>
      <c r="R14" s="24">
        <f>SUM(地区別DB!BZ9:CD9)</f>
        <v>41</v>
      </c>
      <c r="S14" s="24">
        <f>SUM(地区別DB!CE9:CI9)</f>
        <v>43</v>
      </c>
      <c r="T14" s="24">
        <f>SUM(地区別DB!CJ9:CN9)</f>
        <v>17</v>
      </c>
      <c r="U14" s="24">
        <f>SUM(地区別DB!CO9:CS9)</f>
        <v>10</v>
      </c>
      <c r="V14" s="24">
        <f>SUM(地区別DB!CT9:CX9)</f>
        <v>3</v>
      </c>
      <c r="W14" s="17">
        <f>SUM(地区別DB!CY9:CY9)</f>
        <v>0</v>
      </c>
      <c r="X14" s="17">
        <f t="shared" si="0"/>
        <v>368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106</v>
      </c>
      <c r="C15" s="26">
        <f>SUM(C13:C14)</f>
        <v>16</v>
      </c>
      <c r="D15" s="26">
        <f>SUM(D13:D14)</f>
        <v>8</v>
      </c>
      <c r="E15" s="26">
        <f t="shared" ref="E15:W15" si="4">SUM(E13:E14)</f>
        <v>29</v>
      </c>
      <c r="F15" s="26">
        <f t="shared" si="4"/>
        <v>36</v>
      </c>
      <c r="G15" s="26">
        <f t="shared" si="4"/>
        <v>19</v>
      </c>
      <c r="H15" s="26">
        <f t="shared" si="4"/>
        <v>19</v>
      </c>
      <c r="I15" s="26">
        <f t="shared" si="4"/>
        <v>19</v>
      </c>
      <c r="J15" s="26">
        <f t="shared" si="4"/>
        <v>32</v>
      </c>
      <c r="K15" s="26">
        <f t="shared" si="4"/>
        <v>38</v>
      </c>
      <c r="L15" s="26">
        <f t="shared" si="4"/>
        <v>61</v>
      </c>
      <c r="M15" s="26">
        <f t="shared" si="4"/>
        <v>48</v>
      </c>
      <c r="N15" s="26">
        <f t="shared" si="4"/>
        <v>48</v>
      </c>
      <c r="O15" s="26">
        <f t="shared" si="4"/>
        <v>48</v>
      </c>
      <c r="P15" s="26">
        <f t="shared" si="4"/>
        <v>64</v>
      </c>
      <c r="Q15" s="26">
        <f t="shared" si="4"/>
        <v>58</v>
      </c>
      <c r="R15" s="26">
        <f t="shared" si="4"/>
        <v>64</v>
      </c>
      <c r="S15" s="26">
        <f t="shared" si="4"/>
        <v>67</v>
      </c>
      <c r="T15" s="26">
        <f t="shared" si="4"/>
        <v>30</v>
      </c>
      <c r="U15" s="26">
        <f t="shared" si="4"/>
        <v>14</v>
      </c>
      <c r="V15" s="26">
        <f t="shared" si="4"/>
        <v>5</v>
      </c>
      <c r="W15" s="26">
        <f t="shared" si="4"/>
        <v>0</v>
      </c>
      <c r="X15" s="19">
        <f t="shared" si="0"/>
        <v>723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134</v>
      </c>
      <c r="B16" s="11" t="s">
        <v>104</v>
      </c>
      <c r="C16" s="34">
        <f>SUM(地区別DB!C10:G10)</f>
        <v>30</v>
      </c>
      <c r="D16" s="34">
        <f>SUM(地区別DB!H10:L10)</f>
        <v>37</v>
      </c>
      <c r="E16" s="34">
        <f>SUM(地区別DB!M10:Q10)</f>
        <v>42</v>
      </c>
      <c r="F16" s="34">
        <f>SUM(地区別DB!R10:V10)</f>
        <v>43</v>
      </c>
      <c r="G16" s="34">
        <f>SUM(地区別DB!W10:AA10)</f>
        <v>48</v>
      </c>
      <c r="H16" s="34">
        <f>SUM(地区別DB!AB10:AF10)</f>
        <v>45</v>
      </c>
      <c r="I16" s="34">
        <f>SUM(地区別DB!AG10:AK10)</f>
        <v>50</v>
      </c>
      <c r="J16" s="34">
        <f>SUM(地区別DB!AL10:AP10)</f>
        <v>62</v>
      </c>
      <c r="K16" s="34">
        <f>SUM(地区別DB!AQ10:AU10)</f>
        <v>64</v>
      </c>
      <c r="L16" s="34">
        <f>SUM(地区別DB!AV10:AZ10)</f>
        <v>71</v>
      </c>
      <c r="M16" s="34">
        <f>SUM(地区別DB!BA10:BE10)</f>
        <v>70</v>
      </c>
      <c r="N16" s="34">
        <f>SUM(地区別DB!BF10:BJ10)</f>
        <v>79</v>
      </c>
      <c r="O16" s="34">
        <f>SUM(地区別DB!BK10:BO10)</f>
        <v>113</v>
      </c>
      <c r="P16" s="34">
        <f>SUM(地区別DB!BP10:BT10)</f>
        <v>114</v>
      </c>
      <c r="Q16" s="34">
        <f>SUM(地区別DB!BU10:BY10)</f>
        <v>91</v>
      </c>
      <c r="R16" s="34">
        <f>SUM(地区別DB!BZ10:CD10)</f>
        <v>76</v>
      </c>
      <c r="S16" s="34">
        <f>SUM(地区別DB!CE10:CI10)</f>
        <v>60</v>
      </c>
      <c r="T16" s="34">
        <f>SUM(地区別DB!CJ10:CN10)</f>
        <v>34</v>
      </c>
      <c r="U16" s="34">
        <f>SUM(地区別DB!CO10:CS10)</f>
        <v>12</v>
      </c>
      <c r="V16" s="34">
        <f>SUM(地区別DB!CT10:CX10)</f>
        <v>2</v>
      </c>
      <c r="W16" s="34">
        <f>SUM(地区別DB!CY10:CY10)</f>
        <v>1</v>
      </c>
      <c r="X16" s="20">
        <f t="shared" si="0"/>
        <v>1144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105</v>
      </c>
      <c r="C17" s="17">
        <f>SUM(地区別DB!C11:G11)</f>
        <v>34</v>
      </c>
      <c r="D17" s="17">
        <f>SUM(地区別DB!H11:L11)</f>
        <v>40</v>
      </c>
      <c r="E17" s="17">
        <f>SUM(地区別DB!M11:Q11)</f>
        <v>25</v>
      </c>
      <c r="F17" s="17">
        <f>SUM(地区別DB!R11:V11)</f>
        <v>40</v>
      </c>
      <c r="G17" s="17">
        <f>SUM(地区別DB!W11:AA11)</f>
        <v>41</v>
      </c>
      <c r="H17" s="17">
        <f>SUM(地区別DB!AB11:AF11)</f>
        <v>38</v>
      </c>
      <c r="I17" s="17">
        <f>SUM(地区別DB!AG11:AK11)</f>
        <v>41</v>
      </c>
      <c r="J17" s="17">
        <f>SUM(地区別DB!AL11:AP11)</f>
        <v>51</v>
      </c>
      <c r="K17" s="24">
        <f>SUM(地区別DB!AQ11:AU11)</f>
        <v>53</v>
      </c>
      <c r="L17" s="24">
        <f>SUM(地区別DB!AV11:AZ11)</f>
        <v>68</v>
      </c>
      <c r="M17" s="24">
        <f>SUM(地区別DB!BA11:BE11)</f>
        <v>66</v>
      </c>
      <c r="N17" s="24">
        <f>SUM(地区別DB!BF11:BJ11)</f>
        <v>75</v>
      </c>
      <c r="O17" s="24">
        <f>SUM(地区別DB!BK11:BO11)</f>
        <v>89</v>
      </c>
      <c r="P17" s="24">
        <f>SUM(地区別DB!BP11:BT11)</f>
        <v>112</v>
      </c>
      <c r="Q17" s="24">
        <f>SUM(地区別DB!BU11:BY11)</f>
        <v>93</v>
      </c>
      <c r="R17" s="24">
        <f>SUM(地区別DB!BZ11:CD11)</f>
        <v>86</v>
      </c>
      <c r="S17" s="24">
        <f>SUM(地区別DB!CE11:CI11)</f>
        <v>79</v>
      </c>
      <c r="T17" s="24">
        <f>SUM(地区別DB!CJ11:CN11)</f>
        <v>63</v>
      </c>
      <c r="U17" s="24">
        <f>SUM(地区別DB!CO11:CS11)</f>
        <v>31</v>
      </c>
      <c r="V17" s="24">
        <f>SUM(地区別DB!CT11:CX11)</f>
        <v>7</v>
      </c>
      <c r="W17" s="17">
        <f>SUM(地区別DB!CY11:CY11)</f>
        <v>1</v>
      </c>
      <c r="X17" s="17">
        <f t="shared" si="0"/>
        <v>1133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106</v>
      </c>
      <c r="C18" s="25">
        <f>SUM(C16:C17)</f>
        <v>64</v>
      </c>
      <c r="D18" s="25">
        <f>SUM(D16:D17)</f>
        <v>77</v>
      </c>
      <c r="E18" s="25">
        <f t="shared" ref="E18:W18" si="5">SUM(E16:E17)</f>
        <v>67</v>
      </c>
      <c r="F18" s="25">
        <f t="shared" si="5"/>
        <v>83</v>
      </c>
      <c r="G18" s="25">
        <f t="shared" si="5"/>
        <v>89</v>
      </c>
      <c r="H18" s="25">
        <f t="shared" si="5"/>
        <v>83</v>
      </c>
      <c r="I18" s="25">
        <f t="shared" si="5"/>
        <v>91</v>
      </c>
      <c r="J18" s="25">
        <f t="shared" si="5"/>
        <v>113</v>
      </c>
      <c r="K18" s="25">
        <f t="shared" si="5"/>
        <v>117</v>
      </c>
      <c r="L18" s="25">
        <f t="shared" si="5"/>
        <v>139</v>
      </c>
      <c r="M18" s="25">
        <f t="shared" si="5"/>
        <v>136</v>
      </c>
      <c r="N18" s="25">
        <f t="shared" si="5"/>
        <v>154</v>
      </c>
      <c r="O18" s="25">
        <f t="shared" si="5"/>
        <v>202</v>
      </c>
      <c r="P18" s="25">
        <f t="shared" si="5"/>
        <v>226</v>
      </c>
      <c r="Q18" s="25">
        <f t="shared" si="5"/>
        <v>184</v>
      </c>
      <c r="R18" s="25">
        <f t="shared" si="5"/>
        <v>162</v>
      </c>
      <c r="S18" s="25">
        <f t="shared" si="5"/>
        <v>139</v>
      </c>
      <c r="T18" s="25">
        <f t="shared" si="5"/>
        <v>97</v>
      </c>
      <c r="U18" s="25">
        <f t="shared" si="5"/>
        <v>43</v>
      </c>
      <c r="V18" s="25">
        <f t="shared" si="5"/>
        <v>9</v>
      </c>
      <c r="W18" s="25">
        <f t="shared" si="5"/>
        <v>2</v>
      </c>
      <c r="X18" s="18">
        <f t="shared" si="0"/>
        <v>2277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135</v>
      </c>
      <c r="B19" s="11" t="s">
        <v>104</v>
      </c>
      <c r="C19" s="34">
        <f>SUM(地区別DB!C12:G12)</f>
        <v>28</v>
      </c>
      <c r="D19" s="34">
        <f>SUM(地区別DB!H12:L12)</f>
        <v>28</v>
      </c>
      <c r="E19" s="34">
        <f>SUM(地区別DB!M12:Q12)</f>
        <v>35</v>
      </c>
      <c r="F19" s="34">
        <f>SUM(地区別DB!R12:V12)</f>
        <v>46</v>
      </c>
      <c r="G19" s="34">
        <f>SUM(地区別DB!W12:AA12)</f>
        <v>62</v>
      </c>
      <c r="H19" s="34">
        <f>SUM(地区別DB!AB12:AF12)</f>
        <v>54</v>
      </c>
      <c r="I19" s="34">
        <f>SUM(地区別DB!AG12:AK12)</f>
        <v>39</v>
      </c>
      <c r="J19" s="34">
        <f>SUM(地区別DB!AL12:AP12)</f>
        <v>45</v>
      </c>
      <c r="K19" s="34">
        <f>SUM(地区別DB!AQ12:AU12)</f>
        <v>66</v>
      </c>
      <c r="L19" s="34">
        <f>SUM(地区別DB!AV12:AZ12)</f>
        <v>72</v>
      </c>
      <c r="M19" s="34">
        <f>SUM(地区別DB!BA12:BE12)</f>
        <v>62</v>
      </c>
      <c r="N19" s="34">
        <f>SUM(地区別DB!BF12:BJ12)</f>
        <v>62</v>
      </c>
      <c r="O19" s="34">
        <f>SUM(地区別DB!BK12:BO12)</f>
        <v>51</v>
      </c>
      <c r="P19" s="34">
        <f>SUM(地区別DB!BP12:BT12)</f>
        <v>66</v>
      </c>
      <c r="Q19" s="34">
        <f>SUM(地区別DB!BU12:BY12)</f>
        <v>64</v>
      </c>
      <c r="R19" s="34">
        <f>SUM(地区別DB!BZ12:CD12)</f>
        <v>52</v>
      </c>
      <c r="S19" s="34">
        <f>SUM(地区別DB!CE12:CI12)</f>
        <v>35</v>
      </c>
      <c r="T19" s="34">
        <f>SUM(地区別DB!CJ12:CN12)</f>
        <v>25</v>
      </c>
      <c r="U19" s="34">
        <f>SUM(地区別DB!CO12:CS12)</f>
        <v>5</v>
      </c>
      <c r="V19" s="34">
        <f>SUM(地区別DB!CT12:CX12)</f>
        <v>1</v>
      </c>
      <c r="W19" s="34">
        <f>SUM(地区別DB!CY12:CY12)</f>
        <v>0</v>
      </c>
      <c r="X19" s="16">
        <f t="shared" si="0"/>
        <v>898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105</v>
      </c>
      <c r="C20" s="17">
        <f>SUM(地区別DB!C13:G13)</f>
        <v>26</v>
      </c>
      <c r="D20" s="17">
        <f>SUM(地区別DB!H13:L13)</f>
        <v>25</v>
      </c>
      <c r="E20" s="17">
        <f>SUM(地区別DB!M13:Q13)</f>
        <v>38</v>
      </c>
      <c r="F20" s="17">
        <f>SUM(地区別DB!R13:V13)</f>
        <v>34</v>
      </c>
      <c r="G20" s="17">
        <f>SUM(地区別DB!W13:AA13)</f>
        <v>42</v>
      </c>
      <c r="H20" s="17">
        <f>SUM(地区別DB!AB13:AF13)</f>
        <v>35</v>
      </c>
      <c r="I20" s="17">
        <f>SUM(地区別DB!AG13:AK13)</f>
        <v>33</v>
      </c>
      <c r="J20" s="17">
        <f>SUM(地区別DB!AL13:AP13)</f>
        <v>36</v>
      </c>
      <c r="K20" s="24">
        <f>SUM(地区別DB!AQ13:AU13)</f>
        <v>40</v>
      </c>
      <c r="L20" s="24">
        <f>SUM(地区別DB!AV13:AZ13)</f>
        <v>70</v>
      </c>
      <c r="M20" s="24">
        <f>SUM(地区別DB!BA13:BE13)</f>
        <v>65</v>
      </c>
      <c r="N20" s="24">
        <f>SUM(地区別DB!BF13:BJ13)</f>
        <v>42</v>
      </c>
      <c r="O20" s="24">
        <f>SUM(地区別DB!BK13:BO13)</f>
        <v>68</v>
      </c>
      <c r="P20" s="24">
        <f>SUM(地区別DB!BP13:BT13)</f>
        <v>73</v>
      </c>
      <c r="Q20" s="24">
        <f>SUM(地区別DB!BU13:BY13)</f>
        <v>75</v>
      </c>
      <c r="R20" s="24">
        <f>SUM(地区別DB!BZ13:CD13)</f>
        <v>66</v>
      </c>
      <c r="S20" s="24">
        <f>SUM(地区別DB!CE13:CI13)</f>
        <v>53</v>
      </c>
      <c r="T20" s="24">
        <f>SUM(地区別DB!CJ13:CN13)</f>
        <v>30</v>
      </c>
      <c r="U20" s="24">
        <f>SUM(地区別DB!CO13:CS13)</f>
        <v>20</v>
      </c>
      <c r="V20" s="24">
        <f>SUM(地区別DB!CT13:CX13)</f>
        <v>6</v>
      </c>
      <c r="W20" s="17">
        <f>SUM(地区別DB!CY13:CY13)</f>
        <v>0</v>
      </c>
      <c r="X20" s="17">
        <f t="shared" si="0"/>
        <v>877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106</v>
      </c>
      <c r="C21" s="26">
        <f>SUM(C19:C20)</f>
        <v>54</v>
      </c>
      <c r="D21" s="26">
        <f>SUM(D19:D20)</f>
        <v>53</v>
      </c>
      <c r="E21" s="26">
        <f t="shared" ref="E21:W21" si="6">SUM(E19:E20)</f>
        <v>73</v>
      </c>
      <c r="F21" s="26">
        <f t="shared" si="6"/>
        <v>80</v>
      </c>
      <c r="G21" s="26">
        <f t="shared" si="6"/>
        <v>104</v>
      </c>
      <c r="H21" s="26">
        <f t="shared" si="6"/>
        <v>89</v>
      </c>
      <c r="I21" s="26">
        <f t="shared" si="6"/>
        <v>72</v>
      </c>
      <c r="J21" s="26">
        <f t="shared" si="6"/>
        <v>81</v>
      </c>
      <c r="K21" s="26">
        <f t="shared" si="6"/>
        <v>106</v>
      </c>
      <c r="L21" s="26">
        <f t="shared" si="6"/>
        <v>142</v>
      </c>
      <c r="M21" s="26">
        <f t="shared" si="6"/>
        <v>127</v>
      </c>
      <c r="N21" s="26">
        <f t="shared" si="6"/>
        <v>104</v>
      </c>
      <c r="O21" s="26">
        <f t="shared" si="6"/>
        <v>119</v>
      </c>
      <c r="P21" s="26">
        <f t="shared" si="6"/>
        <v>139</v>
      </c>
      <c r="Q21" s="26">
        <f t="shared" si="6"/>
        <v>139</v>
      </c>
      <c r="R21" s="26">
        <f t="shared" si="6"/>
        <v>118</v>
      </c>
      <c r="S21" s="26">
        <f t="shared" si="6"/>
        <v>88</v>
      </c>
      <c r="T21" s="26">
        <f t="shared" si="6"/>
        <v>55</v>
      </c>
      <c r="U21" s="26">
        <f t="shared" si="6"/>
        <v>25</v>
      </c>
      <c r="V21" s="26">
        <f t="shared" si="6"/>
        <v>7</v>
      </c>
      <c r="W21" s="26">
        <f t="shared" si="6"/>
        <v>0</v>
      </c>
      <c r="X21" s="19">
        <f t="shared" si="0"/>
        <v>1775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103</v>
      </c>
      <c r="B22" s="11" t="s">
        <v>104</v>
      </c>
      <c r="C22" s="34">
        <f>SUM(地区別DB!C14:G14)</f>
        <v>48</v>
      </c>
      <c r="D22" s="34">
        <f>SUM(地区別DB!H14:L14)</f>
        <v>59</v>
      </c>
      <c r="E22" s="34">
        <f>SUM(地区別DB!M14:Q14)</f>
        <v>63</v>
      </c>
      <c r="F22" s="34">
        <f>SUM(地区別DB!R14:V14)</f>
        <v>65</v>
      </c>
      <c r="G22" s="34">
        <f>SUM(地区別DB!W14:AA14)</f>
        <v>63</v>
      </c>
      <c r="H22" s="34">
        <f>SUM(地区別DB!AB14:AF14)</f>
        <v>64</v>
      </c>
      <c r="I22" s="34">
        <f>SUM(地区別DB!AG14:AK14)</f>
        <v>57</v>
      </c>
      <c r="J22" s="34">
        <f>SUM(地区別DB!AL14:AP14)</f>
        <v>92</v>
      </c>
      <c r="K22" s="34">
        <f>SUM(地区別DB!AQ14:AU14)</f>
        <v>100</v>
      </c>
      <c r="L22" s="34">
        <f>SUM(地区別DB!AV14:AZ14)</f>
        <v>112</v>
      </c>
      <c r="M22" s="34">
        <f>SUM(地区別DB!BA14:BE14)</f>
        <v>109</v>
      </c>
      <c r="N22" s="34">
        <f>SUM(地区別DB!BF14:BJ14)</f>
        <v>100</v>
      </c>
      <c r="O22" s="34">
        <f>SUM(地区別DB!BK14:BO14)</f>
        <v>126</v>
      </c>
      <c r="P22" s="34">
        <f>SUM(地区別DB!BP14:BT14)</f>
        <v>151</v>
      </c>
      <c r="Q22" s="34">
        <f>SUM(地区別DB!BU14:BY14)</f>
        <v>111</v>
      </c>
      <c r="R22" s="34">
        <f>SUM(地区別DB!BZ14:CD14)</f>
        <v>89</v>
      </c>
      <c r="S22" s="34">
        <f>SUM(地区別DB!CE14:CI14)</f>
        <v>69</v>
      </c>
      <c r="T22" s="34">
        <f>SUM(地区別DB!CJ14:CN14)</f>
        <v>33</v>
      </c>
      <c r="U22" s="34">
        <f>SUM(地区別DB!CO14:CS14)</f>
        <v>19</v>
      </c>
      <c r="V22" s="34">
        <f>SUM(地区別DB!CT14:CX14)</f>
        <v>2</v>
      </c>
      <c r="W22" s="34">
        <f>SUM(地区別DB!CY14:CY14)</f>
        <v>0</v>
      </c>
      <c r="X22" s="20">
        <f t="shared" si="0"/>
        <v>1532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105</v>
      </c>
      <c r="C23" s="17">
        <f>SUM(地区別DB!C15:G15)</f>
        <v>45</v>
      </c>
      <c r="D23" s="17">
        <f>SUM(地区別DB!H15:L15)</f>
        <v>61</v>
      </c>
      <c r="E23" s="17">
        <f>SUM(地区別DB!M15:Q15)</f>
        <v>40</v>
      </c>
      <c r="F23" s="17">
        <f>SUM(地区別DB!R15:V15)</f>
        <v>69</v>
      </c>
      <c r="G23" s="17">
        <f>SUM(地区別DB!W15:AA15)</f>
        <v>47</v>
      </c>
      <c r="H23" s="17">
        <f>SUM(地区別DB!AB15:AF15)</f>
        <v>47</v>
      </c>
      <c r="I23" s="17">
        <f>SUM(地区別DB!AG15:AK15)</f>
        <v>69</v>
      </c>
      <c r="J23" s="17">
        <f>SUM(地区別DB!AL15:AP15)</f>
        <v>71</v>
      </c>
      <c r="K23" s="24">
        <f>SUM(地区別DB!AQ15:AU15)</f>
        <v>85</v>
      </c>
      <c r="L23" s="24">
        <f>SUM(地区別DB!AV15:AZ15)</f>
        <v>93</v>
      </c>
      <c r="M23" s="24">
        <f>SUM(地区別DB!BA15:BE15)</f>
        <v>109</v>
      </c>
      <c r="N23" s="24">
        <f>SUM(地区別DB!BF15:BJ15)</f>
        <v>101</v>
      </c>
      <c r="O23" s="24">
        <f>SUM(地区別DB!BK15:BO15)</f>
        <v>109</v>
      </c>
      <c r="P23" s="24">
        <f>SUM(地区別DB!BP15:BT15)</f>
        <v>168</v>
      </c>
      <c r="Q23" s="24">
        <f>SUM(地区別DB!BU15:BY15)</f>
        <v>123</v>
      </c>
      <c r="R23" s="24">
        <f>SUM(地区別DB!BZ15:CD15)</f>
        <v>124</v>
      </c>
      <c r="S23" s="24">
        <f>SUM(地区別DB!CE15:CI15)</f>
        <v>92</v>
      </c>
      <c r="T23" s="24">
        <f>SUM(地区別DB!CJ15:CN15)</f>
        <v>84</v>
      </c>
      <c r="U23" s="24">
        <f>SUM(地区別DB!CO15:CS15)</f>
        <v>43</v>
      </c>
      <c r="V23" s="24">
        <f>SUM(地区別DB!CT15:CX15)</f>
        <v>11</v>
      </c>
      <c r="W23" s="17">
        <f>SUM(地区別DB!CY15:CY15)</f>
        <v>1</v>
      </c>
      <c r="X23" s="17">
        <f t="shared" si="0"/>
        <v>1592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106</v>
      </c>
      <c r="C24" s="25">
        <f>SUM(C22:C23)</f>
        <v>93</v>
      </c>
      <c r="D24" s="25">
        <f>SUM(D22:D23)</f>
        <v>120</v>
      </c>
      <c r="E24" s="25">
        <f t="shared" ref="E24:W24" si="7">SUM(E22:E23)</f>
        <v>103</v>
      </c>
      <c r="F24" s="25">
        <f t="shared" si="7"/>
        <v>134</v>
      </c>
      <c r="G24" s="25">
        <f t="shared" si="7"/>
        <v>110</v>
      </c>
      <c r="H24" s="25">
        <f t="shared" si="7"/>
        <v>111</v>
      </c>
      <c r="I24" s="25">
        <f t="shared" si="7"/>
        <v>126</v>
      </c>
      <c r="J24" s="25">
        <f t="shared" si="7"/>
        <v>163</v>
      </c>
      <c r="K24" s="25">
        <f t="shared" si="7"/>
        <v>185</v>
      </c>
      <c r="L24" s="25">
        <f t="shared" si="7"/>
        <v>205</v>
      </c>
      <c r="M24" s="25">
        <f t="shared" si="7"/>
        <v>218</v>
      </c>
      <c r="N24" s="25">
        <f t="shared" si="7"/>
        <v>201</v>
      </c>
      <c r="O24" s="25">
        <f t="shared" si="7"/>
        <v>235</v>
      </c>
      <c r="P24" s="25">
        <f t="shared" si="7"/>
        <v>319</v>
      </c>
      <c r="Q24" s="25">
        <f t="shared" si="7"/>
        <v>234</v>
      </c>
      <c r="R24" s="25">
        <f t="shared" si="7"/>
        <v>213</v>
      </c>
      <c r="S24" s="25">
        <f t="shared" si="7"/>
        <v>161</v>
      </c>
      <c r="T24" s="25">
        <f t="shared" si="7"/>
        <v>117</v>
      </c>
      <c r="U24" s="25">
        <f t="shared" si="7"/>
        <v>62</v>
      </c>
      <c r="V24" s="25">
        <f t="shared" si="7"/>
        <v>13</v>
      </c>
      <c r="W24" s="25">
        <f t="shared" si="7"/>
        <v>1</v>
      </c>
      <c r="X24" s="18">
        <f t="shared" si="0"/>
        <v>3124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107</v>
      </c>
      <c r="B25" s="11" t="s">
        <v>104</v>
      </c>
      <c r="C25" s="23">
        <f>C4+C7+C10+C13+C16+C19+C22</f>
        <v>228</v>
      </c>
      <c r="D25" s="23">
        <f>D4+D7+D10+D13+D16+D19+D22</f>
        <v>252</v>
      </c>
      <c r="E25" s="23">
        <f t="shared" ref="E25:V25" si="8">E4+E7+E10+E13+E16+E19+E22</f>
        <v>289</v>
      </c>
      <c r="F25" s="23">
        <f t="shared" si="8"/>
        <v>350</v>
      </c>
      <c r="G25" s="23">
        <f t="shared" si="8"/>
        <v>328</v>
      </c>
      <c r="H25" s="23">
        <f t="shared" si="8"/>
        <v>317</v>
      </c>
      <c r="I25" s="23">
        <f t="shared" si="8"/>
        <v>305</v>
      </c>
      <c r="J25" s="23">
        <f t="shared" si="8"/>
        <v>392</v>
      </c>
      <c r="K25" s="23">
        <f t="shared" si="8"/>
        <v>483</v>
      </c>
      <c r="L25" s="23">
        <f t="shared" si="8"/>
        <v>575</v>
      </c>
      <c r="M25" s="16">
        <f t="shared" si="8"/>
        <v>539</v>
      </c>
      <c r="N25" s="30">
        <f t="shared" si="8"/>
        <v>520</v>
      </c>
      <c r="O25" s="30">
        <f t="shared" si="8"/>
        <v>592</v>
      </c>
      <c r="P25" s="30">
        <f t="shared" si="8"/>
        <v>732</v>
      </c>
      <c r="Q25" s="30">
        <f t="shared" si="8"/>
        <v>610</v>
      </c>
      <c r="R25" s="30">
        <f>R4+R7+R10+R13+R16+R19+R22</f>
        <v>492</v>
      </c>
      <c r="S25" s="30">
        <f t="shared" si="8"/>
        <v>388</v>
      </c>
      <c r="T25" s="30">
        <f t="shared" si="8"/>
        <v>207</v>
      </c>
      <c r="U25" s="30">
        <f t="shared" si="8"/>
        <v>84</v>
      </c>
      <c r="V25" s="30">
        <f t="shared" si="8"/>
        <v>14</v>
      </c>
      <c r="W25" s="27">
        <f>W4+W7+W10+W13+W16+W19+W22</f>
        <v>2</v>
      </c>
      <c r="X25" s="16">
        <f>SUM(C25:W25)</f>
        <v>7699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105</v>
      </c>
      <c r="C26" s="24">
        <f>C5+C8+C11+C14+C17+C20+C23</f>
        <v>223</v>
      </c>
      <c r="D26" s="24">
        <f>D5+D8+D11+D14+D17+D20+D23</f>
        <v>245</v>
      </c>
      <c r="E26" s="24">
        <f t="shared" ref="E26:V26" si="9">E5+E8+E11+E14+E17+E20+E23</f>
        <v>258</v>
      </c>
      <c r="F26" s="24">
        <f t="shared" si="9"/>
        <v>352</v>
      </c>
      <c r="G26" s="24">
        <f t="shared" si="9"/>
        <v>265</v>
      </c>
      <c r="H26" s="24">
        <f t="shared" si="9"/>
        <v>250</v>
      </c>
      <c r="I26" s="24">
        <f t="shared" si="9"/>
        <v>291</v>
      </c>
      <c r="J26" s="24">
        <f t="shared" si="9"/>
        <v>359</v>
      </c>
      <c r="K26" s="24">
        <f t="shared" si="9"/>
        <v>410</v>
      </c>
      <c r="L26" s="24">
        <f t="shared" si="9"/>
        <v>470</v>
      </c>
      <c r="M26" s="17">
        <f t="shared" si="9"/>
        <v>502</v>
      </c>
      <c r="N26" s="31">
        <f t="shared" si="9"/>
        <v>466</v>
      </c>
      <c r="O26" s="31">
        <f t="shared" si="9"/>
        <v>570</v>
      </c>
      <c r="P26" s="31">
        <f t="shared" si="9"/>
        <v>770</v>
      </c>
      <c r="Q26" s="31">
        <f t="shared" si="9"/>
        <v>686</v>
      </c>
      <c r="R26" s="31">
        <f>R5+R8+R11+R14+R17+R20+R23</f>
        <v>650</v>
      </c>
      <c r="S26" s="31">
        <f t="shared" si="9"/>
        <v>598</v>
      </c>
      <c r="T26" s="31">
        <f t="shared" si="9"/>
        <v>384</v>
      </c>
      <c r="U26" s="31">
        <f t="shared" si="9"/>
        <v>213</v>
      </c>
      <c r="V26" s="31">
        <f t="shared" si="9"/>
        <v>74</v>
      </c>
      <c r="W26" s="28">
        <f>W5+W8+W11+W14+W17+W20+W23</f>
        <v>11</v>
      </c>
      <c r="X26" s="17">
        <f>SUM(C26:W26)</f>
        <v>8047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106</v>
      </c>
      <c r="C27" s="26">
        <f>SUM(C25:C26)</f>
        <v>451</v>
      </c>
      <c r="D27" s="26">
        <f>SUM(D25:D26)</f>
        <v>497</v>
      </c>
      <c r="E27" s="26">
        <f t="shared" ref="E27:V27" si="10">SUM(E25:E26)</f>
        <v>547</v>
      </c>
      <c r="F27" s="26">
        <f t="shared" si="10"/>
        <v>702</v>
      </c>
      <c r="G27" s="26">
        <f t="shared" si="10"/>
        <v>593</v>
      </c>
      <c r="H27" s="26">
        <f t="shared" si="10"/>
        <v>567</v>
      </c>
      <c r="I27" s="26">
        <f t="shared" si="10"/>
        <v>596</v>
      </c>
      <c r="J27" s="26">
        <f t="shared" si="10"/>
        <v>751</v>
      </c>
      <c r="K27" s="26">
        <f t="shared" si="10"/>
        <v>893</v>
      </c>
      <c r="L27" s="26">
        <f t="shared" si="10"/>
        <v>1045</v>
      </c>
      <c r="M27" s="19">
        <f t="shared" si="10"/>
        <v>1041</v>
      </c>
      <c r="N27" s="32">
        <f t="shared" si="10"/>
        <v>986</v>
      </c>
      <c r="O27" s="32">
        <f t="shared" si="10"/>
        <v>1162</v>
      </c>
      <c r="P27" s="32">
        <f t="shared" si="10"/>
        <v>1502</v>
      </c>
      <c r="Q27" s="32">
        <f t="shared" si="10"/>
        <v>1296</v>
      </c>
      <c r="R27" s="32">
        <f t="shared" si="10"/>
        <v>1142</v>
      </c>
      <c r="S27" s="32">
        <f t="shared" si="10"/>
        <v>986</v>
      </c>
      <c r="T27" s="32">
        <f t="shared" si="10"/>
        <v>591</v>
      </c>
      <c r="U27" s="32">
        <f t="shared" si="10"/>
        <v>297</v>
      </c>
      <c r="V27" s="32">
        <f t="shared" si="10"/>
        <v>88</v>
      </c>
      <c r="W27" s="29">
        <f>SUM(W25:W26)</f>
        <v>13</v>
      </c>
      <c r="X27" s="19">
        <f>SUM(C27:W27)</f>
        <v>15746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B17" sqref="B17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40" t="s">
        <v>129</v>
      </c>
    </row>
    <row r="2" spans="1:103" ht="20.25" customHeight="1" x14ac:dyDescent="0.15">
      <c r="A2" s="22" t="s">
        <v>137</v>
      </c>
      <c r="B2" s="2" t="s">
        <v>104</v>
      </c>
      <c r="C2" s="36">
        <v>14</v>
      </c>
      <c r="D2" s="36">
        <v>12</v>
      </c>
      <c r="E2" s="36">
        <v>15</v>
      </c>
      <c r="F2" s="36">
        <v>15</v>
      </c>
      <c r="G2" s="36">
        <v>15</v>
      </c>
      <c r="H2" s="36">
        <v>18</v>
      </c>
      <c r="I2" s="36">
        <v>15</v>
      </c>
      <c r="J2" s="36">
        <v>14</v>
      </c>
      <c r="K2" s="36">
        <v>17</v>
      </c>
      <c r="L2" s="36">
        <v>15</v>
      </c>
      <c r="M2" s="36">
        <v>16</v>
      </c>
      <c r="N2" s="36">
        <v>14</v>
      </c>
      <c r="O2" s="36">
        <v>13</v>
      </c>
      <c r="P2" s="36">
        <v>10</v>
      </c>
      <c r="Q2" s="36">
        <v>16</v>
      </c>
      <c r="R2" s="36">
        <v>24</v>
      </c>
      <c r="S2" s="36">
        <v>28</v>
      </c>
      <c r="T2" s="36">
        <v>23</v>
      </c>
      <c r="U2" s="36">
        <v>21</v>
      </c>
      <c r="V2" s="36">
        <v>19</v>
      </c>
      <c r="W2" s="36">
        <v>20</v>
      </c>
      <c r="X2" s="36">
        <v>18</v>
      </c>
      <c r="Y2" s="36">
        <v>16</v>
      </c>
      <c r="Z2" s="36">
        <v>19</v>
      </c>
      <c r="AA2" s="36">
        <v>13</v>
      </c>
      <c r="AB2" s="36">
        <v>20</v>
      </c>
      <c r="AC2" s="36">
        <v>12</v>
      </c>
      <c r="AD2" s="36">
        <v>18</v>
      </c>
      <c r="AE2" s="36">
        <v>17</v>
      </c>
      <c r="AF2" s="36">
        <v>18</v>
      </c>
      <c r="AG2" s="36">
        <v>11</v>
      </c>
      <c r="AH2" s="36">
        <v>14</v>
      </c>
      <c r="AI2" s="36">
        <v>20</v>
      </c>
      <c r="AJ2" s="36">
        <v>19</v>
      </c>
      <c r="AK2" s="36">
        <v>21</v>
      </c>
      <c r="AL2" s="36">
        <v>17</v>
      </c>
      <c r="AM2" s="36">
        <v>20</v>
      </c>
      <c r="AN2" s="36">
        <v>25</v>
      </c>
      <c r="AO2" s="36">
        <v>27</v>
      </c>
      <c r="AP2" s="36">
        <v>25</v>
      </c>
      <c r="AQ2" s="36">
        <v>29</v>
      </c>
      <c r="AR2" s="36">
        <v>34</v>
      </c>
      <c r="AS2" s="36">
        <v>19</v>
      </c>
      <c r="AT2" s="36">
        <v>18</v>
      </c>
      <c r="AU2" s="36">
        <v>41</v>
      </c>
      <c r="AV2" s="36">
        <v>32</v>
      </c>
      <c r="AW2" s="36">
        <v>47</v>
      </c>
      <c r="AX2" s="36">
        <v>38</v>
      </c>
      <c r="AY2" s="36">
        <v>31</v>
      </c>
      <c r="AZ2" s="36">
        <v>38</v>
      </c>
      <c r="BA2" s="36">
        <v>45</v>
      </c>
      <c r="BB2" s="36">
        <v>29</v>
      </c>
      <c r="BC2" s="36">
        <v>39</v>
      </c>
      <c r="BD2" s="36">
        <v>30</v>
      </c>
      <c r="BE2" s="36">
        <v>39</v>
      </c>
      <c r="BF2" s="36">
        <v>39</v>
      </c>
      <c r="BG2" s="36">
        <v>36</v>
      </c>
      <c r="BH2" s="36">
        <v>24</v>
      </c>
      <c r="BI2" s="36">
        <v>34</v>
      </c>
      <c r="BJ2" s="36">
        <v>34</v>
      </c>
      <c r="BK2" s="36">
        <v>23</v>
      </c>
      <c r="BL2" s="36">
        <v>25</v>
      </c>
      <c r="BM2" s="36">
        <v>29</v>
      </c>
      <c r="BN2" s="36">
        <v>49</v>
      </c>
      <c r="BO2" s="36">
        <v>34</v>
      </c>
      <c r="BP2" s="36">
        <v>36</v>
      </c>
      <c r="BQ2" s="36">
        <v>31</v>
      </c>
      <c r="BR2" s="36">
        <v>37</v>
      </c>
      <c r="BS2" s="36">
        <v>58</v>
      </c>
      <c r="BT2" s="36">
        <v>55</v>
      </c>
      <c r="BU2" s="36">
        <v>54</v>
      </c>
      <c r="BV2" s="36">
        <v>40</v>
      </c>
      <c r="BW2" s="36">
        <v>24</v>
      </c>
      <c r="BX2" s="36">
        <v>28</v>
      </c>
      <c r="BY2" s="36">
        <v>35</v>
      </c>
      <c r="BZ2" s="36">
        <v>31</v>
      </c>
      <c r="CA2" s="36">
        <v>31</v>
      </c>
      <c r="CB2" s="36">
        <v>36</v>
      </c>
      <c r="CC2" s="36">
        <v>30</v>
      </c>
      <c r="CD2" s="36">
        <v>27</v>
      </c>
      <c r="CE2" s="36">
        <v>33</v>
      </c>
      <c r="CF2" s="36">
        <v>24</v>
      </c>
      <c r="CG2" s="36">
        <v>23</v>
      </c>
      <c r="CH2" s="36">
        <v>22</v>
      </c>
      <c r="CI2" s="36">
        <v>19</v>
      </c>
      <c r="CJ2" s="36">
        <v>24</v>
      </c>
      <c r="CK2" s="36">
        <v>19</v>
      </c>
      <c r="CL2" s="36">
        <v>11</v>
      </c>
      <c r="CM2" s="36">
        <v>10</v>
      </c>
      <c r="CN2" s="36">
        <v>9</v>
      </c>
      <c r="CO2" s="36">
        <v>9</v>
      </c>
      <c r="CP2" s="36">
        <v>8</v>
      </c>
      <c r="CQ2" s="36">
        <v>9</v>
      </c>
      <c r="CR2" s="36">
        <v>4</v>
      </c>
      <c r="CS2" s="36">
        <v>1</v>
      </c>
      <c r="CT2" s="36">
        <v>2</v>
      </c>
      <c r="CU2" s="36">
        <v>1</v>
      </c>
      <c r="CV2" s="36">
        <v>0</v>
      </c>
      <c r="CW2" s="36">
        <v>1</v>
      </c>
      <c r="CX2" s="36">
        <v>0</v>
      </c>
      <c r="CY2" s="36">
        <v>1</v>
      </c>
    </row>
    <row r="3" spans="1:103" ht="20.25" customHeight="1" x14ac:dyDescent="0.15">
      <c r="A3" s="22"/>
      <c r="B3" s="2" t="s">
        <v>105</v>
      </c>
      <c r="C3" s="36">
        <v>20</v>
      </c>
      <c r="D3" s="36">
        <v>10</v>
      </c>
      <c r="E3" s="36">
        <v>14</v>
      </c>
      <c r="F3" s="36">
        <v>12</v>
      </c>
      <c r="G3" s="36">
        <v>15</v>
      </c>
      <c r="H3" s="36">
        <v>10</v>
      </c>
      <c r="I3" s="36">
        <v>14</v>
      </c>
      <c r="J3" s="36">
        <v>10</v>
      </c>
      <c r="K3" s="36">
        <v>16</v>
      </c>
      <c r="L3" s="36">
        <v>13</v>
      </c>
      <c r="M3" s="36">
        <v>14</v>
      </c>
      <c r="N3" s="36">
        <v>12</v>
      </c>
      <c r="O3" s="36">
        <v>15</v>
      </c>
      <c r="P3" s="36">
        <v>25</v>
      </c>
      <c r="Q3" s="36">
        <v>19</v>
      </c>
      <c r="R3" s="36">
        <v>27</v>
      </c>
      <c r="S3" s="36">
        <v>17</v>
      </c>
      <c r="T3" s="36">
        <v>22</v>
      </c>
      <c r="U3" s="36">
        <v>32</v>
      </c>
      <c r="V3" s="36">
        <v>23</v>
      </c>
      <c r="W3" s="36">
        <v>12</v>
      </c>
      <c r="X3" s="36">
        <v>17</v>
      </c>
      <c r="Y3" s="36">
        <v>16</v>
      </c>
      <c r="Z3" s="36">
        <v>18</v>
      </c>
      <c r="AA3" s="36">
        <v>14</v>
      </c>
      <c r="AB3" s="36">
        <v>21</v>
      </c>
      <c r="AC3" s="36">
        <v>17</v>
      </c>
      <c r="AD3" s="36">
        <v>11</v>
      </c>
      <c r="AE3" s="36">
        <v>16</v>
      </c>
      <c r="AF3" s="36">
        <v>15</v>
      </c>
      <c r="AG3" s="36">
        <v>18</v>
      </c>
      <c r="AH3" s="36">
        <v>23</v>
      </c>
      <c r="AI3" s="36">
        <v>19</v>
      </c>
      <c r="AJ3" s="36">
        <v>11</v>
      </c>
      <c r="AK3" s="36">
        <v>19</v>
      </c>
      <c r="AL3" s="36">
        <v>22</v>
      </c>
      <c r="AM3" s="36">
        <v>15</v>
      </c>
      <c r="AN3" s="36">
        <v>21</v>
      </c>
      <c r="AO3" s="36">
        <v>24</v>
      </c>
      <c r="AP3" s="36">
        <v>32</v>
      </c>
      <c r="AQ3" s="36">
        <v>32</v>
      </c>
      <c r="AR3" s="36">
        <v>33</v>
      </c>
      <c r="AS3" s="36">
        <v>19</v>
      </c>
      <c r="AT3" s="36">
        <v>41</v>
      </c>
      <c r="AU3" s="36">
        <v>21</v>
      </c>
      <c r="AV3" s="36">
        <v>32</v>
      </c>
      <c r="AW3" s="36">
        <v>27</v>
      </c>
      <c r="AX3" s="36">
        <v>24</v>
      </c>
      <c r="AY3" s="36">
        <v>19</v>
      </c>
      <c r="AZ3" s="36">
        <v>26</v>
      </c>
      <c r="BA3" s="36">
        <v>45</v>
      </c>
      <c r="BB3" s="36">
        <v>39</v>
      </c>
      <c r="BC3" s="36">
        <v>24</v>
      </c>
      <c r="BD3" s="36">
        <v>28</v>
      </c>
      <c r="BE3" s="36">
        <v>22</v>
      </c>
      <c r="BF3" s="36">
        <v>27</v>
      </c>
      <c r="BG3" s="36">
        <v>35</v>
      </c>
      <c r="BH3" s="36">
        <v>26</v>
      </c>
      <c r="BI3" s="36">
        <v>25</v>
      </c>
      <c r="BJ3" s="36">
        <v>31</v>
      </c>
      <c r="BK3" s="36">
        <v>25</v>
      </c>
      <c r="BL3" s="36">
        <v>24</v>
      </c>
      <c r="BM3" s="36">
        <v>40</v>
      </c>
      <c r="BN3" s="36">
        <v>31</v>
      </c>
      <c r="BO3" s="36">
        <v>38</v>
      </c>
      <c r="BP3" s="36">
        <v>29</v>
      </c>
      <c r="BQ3" s="36">
        <v>33</v>
      </c>
      <c r="BR3" s="36">
        <v>55</v>
      </c>
      <c r="BS3" s="36">
        <v>60</v>
      </c>
      <c r="BT3" s="36">
        <v>65</v>
      </c>
      <c r="BU3" s="36">
        <v>68</v>
      </c>
      <c r="BV3" s="36">
        <v>54</v>
      </c>
      <c r="BW3" s="36">
        <v>27</v>
      </c>
      <c r="BX3" s="36">
        <v>41</v>
      </c>
      <c r="BY3" s="36">
        <v>53</v>
      </c>
      <c r="BZ3" s="36">
        <v>56</v>
      </c>
      <c r="CA3" s="36">
        <v>41</v>
      </c>
      <c r="CB3" s="36">
        <v>62</v>
      </c>
      <c r="CC3" s="36">
        <v>42</v>
      </c>
      <c r="CD3" s="36">
        <v>24</v>
      </c>
      <c r="CE3" s="36">
        <v>51</v>
      </c>
      <c r="CF3" s="36">
        <v>48</v>
      </c>
      <c r="CG3" s="36">
        <v>61</v>
      </c>
      <c r="CH3" s="36">
        <v>41</v>
      </c>
      <c r="CI3" s="36">
        <v>32</v>
      </c>
      <c r="CJ3" s="36">
        <v>37</v>
      </c>
      <c r="CK3" s="36">
        <v>32</v>
      </c>
      <c r="CL3" s="36">
        <v>22</v>
      </c>
      <c r="CM3" s="36">
        <v>27</v>
      </c>
      <c r="CN3" s="36">
        <v>16</v>
      </c>
      <c r="CO3" s="36">
        <v>25</v>
      </c>
      <c r="CP3" s="36">
        <v>16</v>
      </c>
      <c r="CQ3" s="36">
        <v>20</v>
      </c>
      <c r="CR3" s="36">
        <v>11</v>
      </c>
      <c r="CS3" s="36">
        <v>7</v>
      </c>
      <c r="CT3" s="36">
        <v>11</v>
      </c>
      <c r="CU3" s="36">
        <v>10</v>
      </c>
      <c r="CV3" s="36">
        <v>8</v>
      </c>
      <c r="CW3" s="36">
        <v>8</v>
      </c>
      <c r="CX3" s="36">
        <v>3</v>
      </c>
      <c r="CY3" s="36">
        <v>8</v>
      </c>
    </row>
    <row r="4" spans="1:103" ht="20.25" customHeight="1" x14ac:dyDescent="0.15">
      <c r="A4" s="22" t="s">
        <v>138</v>
      </c>
      <c r="B4" s="2" t="s">
        <v>104</v>
      </c>
      <c r="C4" s="36">
        <v>9</v>
      </c>
      <c r="D4" s="36">
        <v>10</v>
      </c>
      <c r="E4" s="36">
        <v>8</v>
      </c>
      <c r="F4" s="36">
        <v>3</v>
      </c>
      <c r="G4" s="36">
        <v>5</v>
      </c>
      <c r="H4" s="36">
        <v>7</v>
      </c>
      <c r="I4" s="36">
        <v>5</v>
      </c>
      <c r="J4" s="36">
        <v>7</v>
      </c>
      <c r="K4" s="36">
        <v>8</v>
      </c>
      <c r="L4" s="36">
        <v>8</v>
      </c>
      <c r="M4" s="36">
        <v>10</v>
      </c>
      <c r="N4" s="36">
        <v>8</v>
      </c>
      <c r="O4" s="36">
        <v>12</v>
      </c>
      <c r="P4" s="36">
        <v>10</v>
      </c>
      <c r="Q4" s="36">
        <v>11</v>
      </c>
      <c r="R4" s="36">
        <v>10</v>
      </c>
      <c r="S4" s="36">
        <v>17</v>
      </c>
      <c r="T4" s="36">
        <v>7</v>
      </c>
      <c r="U4" s="36">
        <v>9</v>
      </c>
      <c r="V4" s="36">
        <v>6</v>
      </c>
      <c r="W4" s="36">
        <v>14</v>
      </c>
      <c r="X4" s="36">
        <v>5</v>
      </c>
      <c r="Y4" s="36">
        <v>8</v>
      </c>
      <c r="Z4" s="36">
        <v>9</v>
      </c>
      <c r="AA4" s="36">
        <v>10</v>
      </c>
      <c r="AB4" s="36">
        <v>9</v>
      </c>
      <c r="AC4" s="36">
        <v>10</v>
      </c>
      <c r="AD4" s="36">
        <v>11</v>
      </c>
      <c r="AE4" s="36">
        <v>2</v>
      </c>
      <c r="AF4" s="36">
        <v>10</v>
      </c>
      <c r="AG4" s="36">
        <v>12</v>
      </c>
      <c r="AH4" s="36">
        <v>11</v>
      </c>
      <c r="AI4" s="36">
        <v>8</v>
      </c>
      <c r="AJ4" s="36">
        <v>8</v>
      </c>
      <c r="AK4" s="36">
        <v>9</v>
      </c>
      <c r="AL4" s="36">
        <v>9</v>
      </c>
      <c r="AM4" s="36">
        <v>14</v>
      </c>
      <c r="AN4" s="36">
        <v>10</v>
      </c>
      <c r="AO4" s="36">
        <v>10</v>
      </c>
      <c r="AP4" s="36">
        <v>12</v>
      </c>
      <c r="AQ4" s="36">
        <v>8</v>
      </c>
      <c r="AR4" s="36">
        <v>17</v>
      </c>
      <c r="AS4" s="36">
        <v>11</v>
      </c>
      <c r="AT4" s="36">
        <v>14</v>
      </c>
      <c r="AU4" s="36">
        <v>17</v>
      </c>
      <c r="AV4" s="36">
        <v>16</v>
      </c>
      <c r="AW4" s="36">
        <v>7</v>
      </c>
      <c r="AX4" s="36">
        <v>22</v>
      </c>
      <c r="AY4" s="36">
        <v>13</v>
      </c>
      <c r="AZ4" s="36">
        <v>17</v>
      </c>
      <c r="BA4" s="36">
        <v>14</v>
      </c>
      <c r="BB4" s="36">
        <v>11</v>
      </c>
      <c r="BC4" s="36">
        <v>15</v>
      </c>
      <c r="BD4" s="36">
        <v>11</v>
      </c>
      <c r="BE4" s="36">
        <v>18</v>
      </c>
      <c r="BF4" s="36">
        <v>13</v>
      </c>
      <c r="BG4" s="36">
        <v>9</v>
      </c>
      <c r="BH4" s="36">
        <v>13</v>
      </c>
      <c r="BI4" s="36">
        <v>15</v>
      </c>
      <c r="BJ4" s="36">
        <v>12</v>
      </c>
      <c r="BK4" s="36">
        <v>14</v>
      </c>
      <c r="BL4" s="36">
        <v>13</v>
      </c>
      <c r="BM4" s="36">
        <v>19</v>
      </c>
      <c r="BN4" s="36">
        <v>19</v>
      </c>
      <c r="BO4" s="36">
        <v>26</v>
      </c>
      <c r="BP4" s="36">
        <v>22</v>
      </c>
      <c r="BQ4" s="36">
        <v>22</v>
      </c>
      <c r="BR4" s="36">
        <v>20</v>
      </c>
      <c r="BS4" s="36">
        <v>20</v>
      </c>
      <c r="BT4" s="36">
        <v>23</v>
      </c>
      <c r="BU4" s="36">
        <v>33</v>
      </c>
      <c r="BV4" s="36">
        <v>22</v>
      </c>
      <c r="BW4" s="36">
        <v>18</v>
      </c>
      <c r="BX4" s="36">
        <v>15</v>
      </c>
      <c r="BY4" s="36">
        <v>16</v>
      </c>
      <c r="BZ4" s="36">
        <v>15</v>
      </c>
      <c r="CA4" s="36">
        <v>10</v>
      </c>
      <c r="CB4" s="36">
        <v>18</v>
      </c>
      <c r="CC4" s="36">
        <v>19</v>
      </c>
      <c r="CD4" s="36">
        <v>11</v>
      </c>
      <c r="CE4" s="36">
        <v>16</v>
      </c>
      <c r="CF4" s="36">
        <v>10</v>
      </c>
      <c r="CG4" s="36">
        <v>7</v>
      </c>
      <c r="CH4" s="36">
        <v>8</v>
      </c>
      <c r="CI4" s="36">
        <v>7</v>
      </c>
      <c r="CJ4" s="36">
        <v>8</v>
      </c>
      <c r="CK4" s="36">
        <v>1</v>
      </c>
      <c r="CL4" s="36">
        <v>5</v>
      </c>
      <c r="CM4" s="36">
        <v>5</v>
      </c>
      <c r="CN4" s="36">
        <v>1</v>
      </c>
      <c r="CO4" s="36">
        <v>3</v>
      </c>
      <c r="CP4" s="36">
        <v>5</v>
      </c>
      <c r="CQ4" s="36">
        <v>0</v>
      </c>
      <c r="CR4" s="36">
        <v>2</v>
      </c>
      <c r="CS4" s="36">
        <v>2</v>
      </c>
      <c r="CT4" s="36">
        <v>0</v>
      </c>
      <c r="CU4" s="36">
        <v>0</v>
      </c>
      <c r="CV4" s="36">
        <v>2</v>
      </c>
      <c r="CW4" s="36">
        <v>0</v>
      </c>
      <c r="CX4" s="36">
        <v>0</v>
      </c>
      <c r="CY4" s="36">
        <v>0</v>
      </c>
    </row>
    <row r="5" spans="1:103" ht="20.25" customHeight="1" x14ac:dyDescent="0.15">
      <c r="A5" s="22"/>
      <c r="B5" s="2" t="s">
        <v>105</v>
      </c>
      <c r="C5" s="36">
        <v>7</v>
      </c>
      <c r="D5" s="36">
        <v>3</v>
      </c>
      <c r="E5" s="36">
        <v>8</v>
      </c>
      <c r="F5" s="36">
        <v>7</v>
      </c>
      <c r="G5" s="36">
        <v>6</v>
      </c>
      <c r="H5" s="36">
        <v>9</v>
      </c>
      <c r="I5" s="36">
        <v>4</v>
      </c>
      <c r="J5" s="36">
        <v>8</v>
      </c>
      <c r="K5" s="36">
        <v>11</v>
      </c>
      <c r="L5" s="36">
        <v>14</v>
      </c>
      <c r="M5" s="36">
        <v>11</v>
      </c>
      <c r="N5" s="36">
        <v>10</v>
      </c>
      <c r="O5" s="36">
        <v>8</v>
      </c>
      <c r="P5" s="36">
        <v>10</v>
      </c>
      <c r="Q5" s="36">
        <v>8</v>
      </c>
      <c r="R5" s="36">
        <v>14</v>
      </c>
      <c r="S5" s="36">
        <v>13</v>
      </c>
      <c r="T5" s="36">
        <v>12</v>
      </c>
      <c r="U5" s="36">
        <v>9</v>
      </c>
      <c r="V5" s="36">
        <v>10</v>
      </c>
      <c r="W5" s="36">
        <v>8</v>
      </c>
      <c r="X5" s="36">
        <v>9</v>
      </c>
      <c r="Y5" s="36">
        <v>7</v>
      </c>
      <c r="Z5" s="36">
        <v>5</v>
      </c>
      <c r="AA5" s="36">
        <v>7</v>
      </c>
      <c r="AB5" s="36">
        <v>10</v>
      </c>
      <c r="AC5" s="36">
        <v>6</v>
      </c>
      <c r="AD5" s="36">
        <v>8</v>
      </c>
      <c r="AE5" s="36">
        <v>5</v>
      </c>
      <c r="AF5" s="36">
        <v>9</v>
      </c>
      <c r="AG5" s="36">
        <v>10</v>
      </c>
      <c r="AH5" s="36">
        <v>7</v>
      </c>
      <c r="AI5" s="36">
        <v>8</v>
      </c>
      <c r="AJ5" s="36">
        <v>6</v>
      </c>
      <c r="AK5" s="36">
        <v>12</v>
      </c>
      <c r="AL5" s="36">
        <v>15</v>
      </c>
      <c r="AM5" s="36">
        <v>8</v>
      </c>
      <c r="AN5" s="36">
        <v>9</v>
      </c>
      <c r="AO5" s="36">
        <v>9</v>
      </c>
      <c r="AP5" s="36">
        <v>15</v>
      </c>
      <c r="AQ5" s="36">
        <v>18</v>
      </c>
      <c r="AR5" s="36">
        <v>12</v>
      </c>
      <c r="AS5" s="36">
        <v>10</v>
      </c>
      <c r="AT5" s="36">
        <v>7</v>
      </c>
      <c r="AU5" s="36">
        <v>13</v>
      </c>
      <c r="AV5" s="36">
        <v>6</v>
      </c>
      <c r="AW5" s="36">
        <v>17</v>
      </c>
      <c r="AX5" s="36">
        <v>10</v>
      </c>
      <c r="AY5" s="36">
        <v>16</v>
      </c>
      <c r="AZ5" s="36">
        <v>14</v>
      </c>
      <c r="BA5" s="36">
        <v>12</v>
      </c>
      <c r="BB5" s="36">
        <v>13</v>
      </c>
      <c r="BC5" s="36">
        <v>10</v>
      </c>
      <c r="BD5" s="36">
        <v>7</v>
      </c>
      <c r="BE5" s="36">
        <v>14</v>
      </c>
      <c r="BF5" s="36">
        <v>15</v>
      </c>
      <c r="BG5" s="36">
        <v>12</v>
      </c>
      <c r="BH5" s="36">
        <v>8</v>
      </c>
      <c r="BI5" s="36">
        <v>14</v>
      </c>
      <c r="BJ5" s="36">
        <v>20</v>
      </c>
      <c r="BK5" s="36">
        <v>18</v>
      </c>
      <c r="BL5" s="36">
        <v>14</v>
      </c>
      <c r="BM5" s="36">
        <v>18</v>
      </c>
      <c r="BN5" s="36">
        <v>18</v>
      </c>
      <c r="BO5" s="36">
        <v>31</v>
      </c>
      <c r="BP5" s="36">
        <v>16</v>
      </c>
      <c r="BQ5" s="36">
        <v>18</v>
      </c>
      <c r="BR5" s="36">
        <v>30</v>
      </c>
      <c r="BS5" s="36">
        <v>28</v>
      </c>
      <c r="BT5" s="36">
        <v>23</v>
      </c>
      <c r="BU5" s="36">
        <v>18</v>
      </c>
      <c r="BV5" s="36">
        <v>20</v>
      </c>
      <c r="BW5" s="36">
        <v>10</v>
      </c>
      <c r="BX5" s="36">
        <v>18</v>
      </c>
      <c r="BY5" s="36">
        <v>29</v>
      </c>
      <c r="BZ5" s="36">
        <v>15</v>
      </c>
      <c r="CA5" s="36">
        <v>23</v>
      </c>
      <c r="CB5" s="36">
        <v>14</v>
      </c>
      <c r="CC5" s="36">
        <v>8</v>
      </c>
      <c r="CD5" s="36">
        <v>9</v>
      </c>
      <c r="CE5" s="36">
        <v>13</v>
      </c>
      <c r="CF5" s="36">
        <v>11</v>
      </c>
      <c r="CG5" s="36">
        <v>19</v>
      </c>
      <c r="CH5" s="36">
        <v>14</v>
      </c>
      <c r="CI5" s="36">
        <v>12</v>
      </c>
      <c r="CJ5" s="36">
        <v>10</v>
      </c>
      <c r="CK5" s="36">
        <v>10</v>
      </c>
      <c r="CL5" s="36">
        <v>11</v>
      </c>
      <c r="CM5" s="36">
        <v>8</v>
      </c>
      <c r="CN5" s="36">
        <v>2</v>
      </c>
      <c r="CO5" s="36">
        <v>2</v>
      </c>
      <c r="CP5" s="36">
        <v>2</v>
      </c>
      <c r="CQ5" s="36">
        <v>6</v>
      </c>
      <c r="CR5" s="36">
        <v>5</v>
      </c>
      <c r="CS5" s="36">
        <v>1</v>
      </c>
      <c r="CT5" s="36">
        <v>1</v>
      </c>
      <c r="CU5" s="36">
        <v>1</v>
      </c>
      <c r="CV5" s="36">
        <v>4</v>
      </c>
      <c r="CW5" s="36">
        <v>0</v>
      </c>
      <c r="CX5" s="36">
        <v>0</v>
      </c>
      <c r="CY5" s="36">
        <v>1</v>
      </c>
    </row>
    <row r="6" spans="1:103" ht="20.25" customHeight="1" x14ac:dyDescent="0.15">
      <c r="A6" s="22" t="s">
        <v>139</v>
      </c>
      <c r="B6" s="2" t="s">
        <v>104</v>
      </c>
      <c r="C6" s="36">
        <v>3</v>
      </c>
      <c r="D6" s="36">
        <v>3</v>
      </c>
      <c r="E6" s="36">
        <v>2</v>
      </c>
      <c r="F6" s="36">
        <v>1</v>
      </c>
      <c r="G6" s="36">
        <v>0</v>
      </c>
      <c r="H6" s="36">
        <v>2</v>
      </c>
      <c r="I6" s="36">
        <v>3</v>
      </c>
      <c r="J6" s="36">
        <v>0</v>
      </c>
      <c r="K6" s="36">
        <v>3</v>
      </c>
      <c r="L6" s="36">
        <v>1</v>
      </c>
      <c r="M6" s="36">
        <v>4</v>
      </c>
      <c r="N6" s="36">
        <v>1</v>
      </c>
      <c r="O6" s="36">
        <v>2</v>
      </c>
      <c r="P6" s="36">
        <v>3</v>
      </c>
      <c r="Q6" s="36">
        <v>4</v>
      </c>
      <c r="R6" s="36">
        <v>1</v>
      </c>
      <c r="S6" s="36">
        <v>5</v>
      </c>
      <c r="T6" s="36">
        <v>4</v>
      </c>
      <c r="U6" s="36">
        <v>2</v>
      </c>
      <c r="V6" s="36">
        <v>4</v>
      </c>
      <c r="W6" s="36">
        <v>3</v>
      </c>
      <c r="X6" s="36">
        <v>3</v>
      </c>
      <c r="Y6" s="36">
        <v>1</v>
      </c>
      <c r="Z6" s="36">
        <v>3</v>
      </c>
      <c r="AA6" s="36">
        <v>4</v>
      </c>
      <c r="AB6" s="36">
        <v>1</v>
      </c>
      <c r="AC6" s="36">
        <v>1</v>
      </c>
      <c r="AD6" s="36">
        <v>2</v>
      </c>
      <c r="AE6" s="36">
        <v>8</v>
      </c>
      <c r="AF6" s="36">
        <v>3</v>
      </c>
      <c r="AG6" s="38">
        <v>2</v>
      </c>
      <c r="AH6" s="36">
        <v>4</v>
      </c>
      <c r="AI6" s="36">
        <v>1</v>
      </c>
      <c r="AJ6" s="36">
        <v>4</v>
      </c>
      <c r="AK6" s="36">
        <v>2</v>
      </c>
      <c r="AL6" s="36">
        <v>2</v>
      </c>
      <c r="AM6" s="36">
        <v>0</v>
      </c>
      <c r="AN6" s="36">
        <v>1</v>
      </c>
      <c r="AO6" s="36">
        <v>3</v>
      </c>
      <c r="AP6" s="36">
        <v>2</v>
      </c>
      <c r="AQ6" s="36">
        <v>3</v>
      </c>
      <c r="AR6" s="36">
        <v>3</v>
      </c>
      <c r="AS6" s="36">
        <v>5</v>
      </c>
      <c r="AT6" s="36">
        <v>3</v>
      </c>
      <c r="AU6" s="36">
        <v>5</v>
      </c>
      <c r="AV6" s="36">
        <v>7</v>
      </c>
      <c r="AW6" s="36">
        <v>5</v>
      </c>
      <c r="AX6" s="36">
        <v>6</v>
      </c>
      <c r="AY6" s="36">
        <v>4</v>
      </c>
      <c r="AZ6" s="36">
        <v>6</v>
      </c>
      <c r="BA6" s="36">
        <v>7</v>
      </c>
      <c r="BB6" s="36">
        <v>5</v>
      </c>
      <c r="BC6" s="36">
        <v>5</v>
      </c>
      <c r="BD6" s="36">
        <v>2</v>
      </c>
      <c r="BE6" s="36">
        <v>4</v>
      </c>
      <c r="BF6" s="36">
        <v>3</v>
      </c>
      <c r="BG6" s="36">
        <v>5</v>
      </c>
      <c r="BH6" s="36">
        <v>5</v>
      </c>
      <c r="BI6" s="36">
        <v>5</v>
      </c>
      <c r="BJ6" s="36">
        <v>4</v>
      </c>
      <c r="BK6" s="36">
        <v>2</v>
      </c>
      <c r="BL6" s="36">
        <v>5</v>
      </c>
      <c r="BM6" s="36">
        <v>4</v>
      </c>
      <c r="BN6" s="36">
        <v>6</v>
      </c>
      <c r="BO6" s="36">
        <v>10</v>
      </c>
      <c r="BP6" s="36">
        <v>8</v>
      </c>
      <c r="BQ6" s="36">
        <v>4</v>
      </c>
      <c r="BR6" s="36">
        <v>13</v>
      </c>
      <c r="BS6" s="36">
        <v>4</v>
      </c>
      <c r="BT6" s="36">
        <v>11</v>
      </c>
      <c r="BU6" s="36">
        <v>6</v>
      </c>
      <c r="BV6" s="36">
        <v>9</v>
      </c>
      <c r="BW6" s="36">
        <v>6</v>
      </c>
      <c r="BX6" s="36">
        <v>1</v>
      </c>
      <c r="BY6" s="36">
        <v>11</v>
      </c>
      <c r="BZ6" s="36">
        <v>8</v>
      </c>
      <c r="CA6" s="36">
        <v>4</v>
      </c>
      <c r="CB6" s="36">
        <v>5</v>
      </c>
      <c r="CC6" s="36">
        <v>2</v>
      </c>
      <c r="CD6" s="36">
        <v>5</v>
      </c>
      <c r="CE6" s="36">
        <v>9</v>
      </c>
      <c r="CF6" s="36">
        <v>7</v>
      </c>
      <c r="CG6" s="36">
        <v>8</v>
      </c>
      <c r="CH6" s="36">
        <v>5</v>
      </c>
      <c r="CI6" s="36">
        <v>2</v>
      </c>
      <c r="CJ6" s="38">
        <v>4</v>
      </c>
      <c r="CK6" s="39">
        <v>2</v>
      </c>
      <c r="CL6" s="38">
        <v>1</v>
      </c>
      <c r="CM6" s="36">
        <v>1</v>
      </c>
      <c r="CN6" s="36">
        <v>1</v>
      </c>
      <c r="CO6" s="38">
        <v>0</v>
      </c>
      <c r="CP6" s="36">
        <v>0</v>
      </c>
      <c r="CQ6" s="38">
        <v>0</v>
      </c>
      <c r="CR6" s="36">
        <v>0</v>
      </c>
      <c r="CS6" s="38">
        <v>1</v>
      </c>
      <c r="CT6" s="36">
        <v>1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</row>
    <row r="7" spans="1:103" ht="20.25" customHeight="1" x14ac:dyDescent="0.15">
      <c r="A7" s="22"/>
      <c r="B7" s="2" t="s">
        <v>105</v>
      </c>
      <c r="C7" s="36">
        <v>3</v>
      </c>
      <c r="D7" s="36">
        <v>1</v>
      </c>
      <c r="E7" s="36">
        <v>0</v>
      </c>
      <c r="F7" s="36">
        <v>1</v>
      </c>
      <c r="G7" s="36">
        <v>2</v>
      </c>
      <c r="H7" s="38">
        <v>0</v>
      </c>
      <c r="I7" s="36">
        <v>1</v>
      </c>
      <c r="J7" s="36">
        <v>1</v>
      </c>
      <c r="K7" s="36">
        <v>4</v>
      </c>
      <c r="L7" s="36">
        <v>1</v>
      </c>
      <c r="M7" s="38">
        <v>1</v>
      </c>
      <c r="N7" s="36">
        <v>2</v>
      </c>
      <c r="O7" s="36">
        <v>2</v>
      </c>
      <c r="P7" s="36">
        <v>2</v>
      </c>
      <c r="Q7" s="36">
        <v>2</v>
      </c>
      <c r="R7" s="36">
        <v>1</v>
      </c>
      <c r="S7" s="36">
        <v>2</v>
      </c>
      <c r="T7" s="36">
        <v>3</v>
      </c>
      <c r="U7" s="36">
        <v>3</v>
      </c>
      <c r="V7" s="36">
        <v>1</v>
      </c>
      <c r="W7" s="36">
        <v>3</v>
      </c>
      <c r="X7" s="36">
        <v>2</v>
      </c>
      <c r="Y7" s="36">
        <v>4</v>
      </c>
      <c r="Z7" s="36">
        <v>1</v>
      </c>
      <c r="AA7" s="36">
        <v>2</v>
      </c>
      <c r="AB7" s="36">
        <v>3</v>
      </c>
      <c r="AC7" s="36">
        <v>0</v>
      </c>
      <c r="AD7" s="36">
        <v>0</v>
      </c>
      <c r="AE7" s="36">
        <v>0</v>
      </c>
      <c r="AF7" s="36">
        <v>2</v>
      </c>
      <c r="AG7" s="36">
        <v>2</v>
      </c>
      <c r="AH7" s="36">
        <v>0</v>
      </c>
      <c r="AI7" s="36">
        <v>1</v>
      </c>
      <c r="AJ7" s="36">
        <v>1</v>
      </c>
      <c r="AK7" s="36">
        <v>5</v>
      </c>
      <c r="AL7" s="36">
        <v>4</v>
      </c>
      <c r="AM7" s="36">
        <v>3</v>
      </c>
      <c r="AN7" s="36">
        <v>5</v>
      </c>
      <c r="AO7" s="36">
        <v>2</v>
      </c>
      <c r="AP7" s="36">
        <v>1</v>
      </c>
      <c r="AQ7" s="36">
        <v>2</v>
      </c>
      <c r="AR7" s="36">
        <v>3</v>
      </c>
      <c r="AS7" s="36">
        <v>3</v>
      </c>
      <c r="AT7" s="36">
        <v>4</v>
      </c>
      <c r="AU7" s="36">
        <v>2</v>
      </c>
      <c r="AV7" s="36">
        <v>4</v>
      </c>
      <c r="AW7" s="36">
        <v>4</v>
      </c>
      <c r="AX7" s="36">
        <v>6</v>
      </c>
      <c r="AY7" s="36">
        <v>3</v>
      </c>
      <c r="AZ7" s="36">
        <v>1</v>
      </c>
      <c r="BA7" s="36">
        <v>4</v>
      </c>
      <c r="BB7" s="36">
        <v>5</v>
      </c>
      <c r="BC7" s="36">
        <v>2</v>
      </c>
      <c r="BD7" s="36">
        <v>7</v>
      </c>
      <c r="BE7" s="36">
        <v>6</v>
      </c>
      <c r="BF7" s="36">
        <v>5</v>
      </c>
      <c r="BG7" s="36">
        <v>0</v>
      </c>
      <c r="BH7" s="36">
        <v>3</v>
      </c>
      <c r="BI7" s="36">
        <v>4</v>
      </c>
      <c r="BJ7" s="36">
        <v>3</v>
      </c>
      <c r="BK7" s="36">
        <v>2</v>
      </c>
      <c r="BL7" s="36">
        <v>6</v>
      </c>
      <c r="BM7" s="36">
        <v>4</v>
      </c>
      <c r="BN7" s="36">
        <v>6</v>
      </c>
      <c r="BO7" s="36">
        <v>5</v>
      </c>
      <c r="BP7" s="36">
        <v>6</v>
      </c>
      <c r="BQ7" s="36">
        <v>5</v>
      </c>
      <c r="BR7" s="36">
        <v>8</v>
      </c>
      <c r="BS7" s="36">
        <v>9</v>
      </c>
      <c r="BT7" s="36">
        <v>5</v>
      </c>
      <c r="BU7" s="36">
        <v>7</v>
      </c>
      <c r="BV7" s="36">
        <v>2</v>
      </c>
      <c r="BW7" s="36">
        <v>4</v>
      </c>
      <c r="BX7" s="36">
        <v>4</v>
      </c>
      <c r="BY7" s="36">
        <v>8</v>
      </c>
      <c r="BZ7" s="36">
        <v>8</v>
      </c>
      <c r="CA7" s="36">
        <v>11</v>
      </c>
      <c r="CB7" s="36">
        <v>5</v>
      </c>
      <c r="CC7" s="36">
        <v>7</v>
      </c>
      <c r="CD7" s="36">
        <v>8</v>
      </c>
      <c r="CE7" s="36">
        <v>5</v>
      </c>
      <c r="CF7" s="36">
        <v>6</v>
      </c>
      <c r="CG7" s="36">
        <v>7</v>
      </c>
      <c r="CH7" s="36">
        <v>6</v>
      </c>
      <c r="CI7" s="36">
        <v>5</v>
      </c>
      <c r="CJ7" s="36">
        <v>3</v>
      </c>
      <c r="CK7" s="36">
        <v>3</v>
      </c>
      <c r="CL7" s="36">
        <v>3</v>
      </c>
      <c r="CM7" s="36">
        <v>3</v>
      </c>
      <c r="CN7" s="36">
        <v>3</v>
      </c>
      <c r="CO7" s="36">
        <v>5</v>
      </c>
      <c r="CP7" s="36">
        <v>3</v>
      </c>
      <c r="CQ7" s="36">
        <v>2</v>
      </c>
      <c r="CR7" s="36">
        <v>3</v>
      </c>
      <c r="CS7" s="36">
        <v>1</v>
      </c>
      <c r="CT7" s="36">
        <v>0</v>
      </c>
      <c r="CU7" s="36">
        <v>0</v>
      </c>
      <c r="CV7" s="36">
        <v>0</v>
      </c>
      <c r="CW7" s="36">
        <v>1</v>
      </c>
      <c r="CX7" s="36">
        <v>0</v>
      </c>
      <c r="CY7" s="38">
        <v>0</v>
      </c>
    </row>
    <row r="8" spans="1:103" ht="20.25" customHeight="1" x14ac:dyDescent="0.15">
      <c r="A8" s="22" t="s">
        <v>140</v>
      </c>
      <c r="B8" s="2" t="s">
        <v>104</v>
      </c>
      <c r="C8" s="38">
        <v>2</v>
      </c>
      <c r="D8" s="36">
        <v>1</v>
      </c>
      <c r="E8" s="36">
        <v>0</v>
      </c>
      <c r="F8" s="36">
        <v>1</v>
      </c>
      <c r="G8" s="36">
        <v>3</v>
      </c>
      <c r="H8" s="36">
        <v>1</v>
      </c>
      <c r="I8" s="36">
        <v>1</v>
      </c>
      <c r="J8" s="36">
        <v>0</v>
      </c>
      <c r="K8" s="36">
        <v>1</v>
      </c>
      <c r="L8" s="36">
        <v>2</v>
      </c>
      <c r="M8" s="36">
        <v>5</v>
      </c>
      <c r="N8" s="36">
        <v>1</v>
      </c>
      <c r="O8" s="36">
        <v>4</v>
      </c>
      <c r="P8" s="36">
        <v>1</v>
      </c>
      <c r="Q8" s="36">
        <v>4</v>
      </c>
      <c r="R8" s="36">
        <v>4</v>
      </c>
      <c r="S8" s="36">
        <v>4</v>
      </c>
      <c r="T8" s="36">
        <v>3</v>
      </c>
      <c r="U8" s="36">
        <v>1</v>
      </c>
      <c r="V8" s="36">
        <v>4</v>
      </c>
      <c r="W8" s="36">
        <v>2</v>
      </c>
      <c r="X8" s="36">
        <v>3</v>
      </c>
      <c r="Y8" s="36">
        <v>0</v>
      </c>
      <c r="Z8" s="36">
        <v>2</v>
      </c>
      <c r="AA8" s="36">
        <v>2</v>
      </c>
      <c r="AB8" s="36">
        <v>4</v>
      </c>
      <c r="AC8" s="36">
        <v>2</v>
      </c>
      <c r="AD8" s="36">
        <v>2</v>
      </c>
      <c r="AE8" s="36">
        <v>2</v>
      </c>
      <c r="AF8" s="36">
        <v>2</v>
      </c>
      <c r="AG8" s="36">
        <v>3</v>
      </c>
      <c r="AH8" s="36">
        <v>2</v>
      </c>
      <c r="AI8" s="36">
        <v>5</v>
      </c>
      <c r="AJ8" s="36">
        <v>2</v>
      </c>
      <c r="AK8" s="36">
        <v>1</v>
      </c>
      <c r="AL8" s="36">
        <v>6</v>
      </c>
      <c r="AM8" s="36">
        <v>3</v>
      </c>
      <c r="AN8" s="36">
        <v>3</v>
      </c>
      <c r="AO8" s="36">
        <v>3</v>
      </c>
      <c r="AP8" s="36">
        <v>1</v>
      </c>
      <c r="AQ8" s="36">
        <v>1</v>
      </c>
      <c r="AR8" s="36">
        <v>7</v>
      </c>
      <c r="AS8" s="36">
        <v>5</v>
      </c>
      <c r="AT8" s="36">
        <v>4</v>
      </c>
      <c r="AU8" s="36">
        <v>9</v>
      </c>
      <c r="AV8" s="36">
        <v>4</v>
      </c>
      <c r="AW8" s="36">
        <v>6</v>
      </c>
      <c r="AX8" s="36">
        <v>8</v>
      </c>
      <c r="AY8" s="36">
        <v>4</v>
      </c>
      <c r="AZ8" s="36">
        <v>9</v>
      </c>
      <c r="BA8" s="36">
        <v>2</v>
      </c>
      <c r="BB8" s="36">
        <v>8</v>
      </c>
      <c r="BC8" s="36">
        <v>3</v>
      </c>
      <c r="BD8" s="36">
        <v>5</v>
      </c>
      <c r="BE8" s="36">
        <v>6</v>
      </c>
      <c r="BF8" s="36">
        <v>5</v>
      </c>
      <c r="BG8" s="36">
        <v>7</v>
      </c>
      <c r="BH8" s="36">
        <v>5</v>
      </c>
      <c r="BI8" s="36">
        <v>10</v>
      </c>
      <c r="BJ8" s="36">
        <v>1</v>
      </c>
      <c r="BK8" s="36">
        <v>4</v>
      </c>
      <c r="BL8" s="36">
        <v>4</v>
      </c>
      <c r="BM8" s="36">
        <v>5</v>
      </c>
      <c r="BN8" s="36">
        <v>6</v>
      </c>
      <c r="BO8" s="36">
        <v>5</v>
      </c>
      <c r="BP8" s="36">
        <v>4</v>
      </c>
      <c r="BQ8" s="36">
        <v>3</v>
      </c>
      <c r="BR8" s="36">
        <v>15</v>
      </c>
      <c r="BS8" s="36">
        <v>8</v>
      </c>
      <c r="BT8" s="36">
        <v>7</v>
      </c>
      <c r="BU8" s="36">
        <v>9</v>
      </c>
      <c r="BV8" s="36">
        <v>3</v>
      </c>
      <c r="BW8" s="36">
        <v>3</v>
      </c>
      <c r="BX8" s="36">
        <v>4</v>
      </c>
      <c r="BY8" s="36">
        <v>7</v>
      </c>
      <c r="BZ8" s="36">
        <v>5</v>
      </c>
      <c r="CA8" s="36">
        <v>4</v>
      </c>
      <c r="CB8" s="36">
        <v>4</v>
      </c>
      <c r="CC8" s="36">
        <v>6</v>
      </c>
      <c r="CD8" s="36">
        <v>4</v>
      </c>
      <c r="CE8" s="36">
        <v>8</v>
      </c>
      <c r="CF8" s="36">
        <v>4</v>
      </c>
      <c r="CG8" s="36">
        <v>5</v>
      </c>
      <c r="CH8" s="36">
        <v>4</v>
      </c>
      <c r="CI8" s="36">
        <v>3</v>
      </c>
      <c r="CJ8" s="36">
        <v>7</v>
      </c>
      <c r="CK8" s="36">
        <v>3</v>
      </c>
      <c r="CL8" s="36">
        <v>0</v>
      </c>
      <c r="CM8" s="36">
        <v>2</v>
      </c>
      <c r="CN8" s="38">
        <v>1</v>
      </c>
      <c r="CO8" s="36">
        <v>1</v>
      </c>
      <c r="CP8" s="36">
        <v>1</v>
      </c>
      <c r="CQ8" s="36">
        <v>0</v>
      </c>
      <c r="CR8" s="38">
        <v>1</v>
      </c>
      <c r="CS8" s="38">
        <v>1</v>
      </c>
      <c r="CT8" s="38">
        <v>1</v>
      </c>
      <c r="CU8" s="36">
        <v>0</v>
      </c>
      <c r="CV8" s="38">
        <v>1</v>
      </c>
      <c r="CW8" s="38">
        <v>0</v>
      </c>
      <c r="CX8" s="38">
        <v>0</v>
      </c>
      <c r="CY8" s="38">
        <v>0</v>
      </c>
    </row>
    <row r="9" spans="1:103" ht="20.25" customHeight="1" x14ac:dyDescent="0.15">
      <c r="A9" s="22"/>
      <c r="B9" s="2" t="s">
        <v>105</v>
      </c>
      <c r="C9" s="36">
        <v>1</v>
      </c>
      <c r="D9" s="36">
        <v>1</v>
      </c>
      <c r="E9" s="36">
        <v>3</v>
      </c>
      <c r="F9" s="38">
        <v>2</v>
      </c>
      <c r="G9" s="36">
        <v>2</v>
      </c>
      <c r="H9" s="36">
        <v>0</v>
      </c>
      <c r="I9" s="36">
        <v>1</v>
      </c>
      <c r="J9" s="36">
        <v>1</v>
      </c>
      <c r="K9" s="38">
        <v>1</v>
      </c>
      <c r="L9" s="36">
        <v>0</v>
      </c>
      <c r="M9" s="36">
        <v>3</v>
      </c>
      <c r="N9" s="36">
        <v>3</v>
      </c>
      <c r="O9" s="36">
        <v>1</v>
      </c>
      <c r="P9" s="36">
        <v>4</v>
      </c>
      <c r="Q9" s="36">
        <v>3</v>
      </c>
      <c r="R9" s="36">
        <v>4</v>
      </c>
      <c r="S9" s="36">
        <v>4</v>
      </c>
      <c r="T9" s="36">
        <v>5</v>
      </c>
      <c r="U9" s="36">
        <v>1</v>
      </c>
      <c r="V9" s="36">
        <v>6</v>
      </c>
      <c r="W9" s="36">
        <v>2</v>
      </c>
      <c r="X9" s="36">
        <v>2</v>
      </c>
      <c r="Y9" s="36">
        <v>1</v>
      </c>
      <c r="Z9" s="36">
        <v>3</v>
      </c>
      <c r="AA9" s="36">
        <v>2</v>
      </c>
      <c r="AB9" s="36">
        <v>1</v>
      </c>
      <c r="AC9" s="38">
        <v>2</v>
      </c>
      <c r="AD9" s="36">
        <v>2</v>
      </c>
      <c r="AE9" s="36">
        <v>1</v>
      </c>
      <c r="AF9" s="36">
        <v>1</v>
      </c>
      <c r="AG9" s="36">
        <v>3</v>
      </c>
      <c r="AH9" s="36">
        <v>1</v>
      </c>
      <c r="AI9" s="36">
        <v>0</v>
      </c>
      <c r="AJ9" s="36">
        <v>2</v>
      </c>
      <c r="AK9" s="36">
        <v>0</v>
      </c>
      <c r="AL9" s="36">
        <v>3</v>
      </c>
      <c r="AM9" s="36">
        <v>1</v>
      </c>
      <c r="AN9" s="36">
        <v>1</v>
      </c>
      <c r="AO9" s="36">
        <v>5</v>
      </c>
      <c r="AP9" s="36">
        <v>6</v>
      </c>
      <c r="AQ9" s="36">
        <v>3</v>
      </c>
      <c r="AR9" s="36">
        <v>2</v>
      </c>
      <c r="AS9" s="36">
        <v>1</v>
      </c>
      <c r="AT9" s="36">
        <v>3</v>
      </c>
      <c r="AU9" s="36">
        <v>3</v>
      </c>
      <c r="AV9" s="36">
        <v>3</v>
      </c>
      <c r="AW9" s="36">
        <v>8</v>
      </c>
      <c r="AX9" s="36">
        <v>5</v>
      </c>
      <c r="AY9" s="36">
        <v>8</v>
      </c>
      <c r="AZ9" s="36">
        <v>6</v>
      </c>
      <c r="BA9" s="36">
        <v>3</v>
      </c>
      <c r="BB9" s="36">
        <v>9</v>
      </c>
      <c r="BC9" s="36">
        <v>3</v>
      </c>
      <c r="BD9" s="36">
        <v>4</v>
      </c>
      <c r="BE9" s="36">
        <v>5</v>
      </c>
      <c r="BF9" s="36">
        <v>5</v>
      </c>
      <c r="BG9" s="36">
        <v>3</v>
      </c>
      <c r="BH9" s="36">
        <v>2</v>
      </c>
      <c r="BI9" s="36">
        <v>7</v>
      </c>
      <c r="BJ9" s="36">
        <v>3</v>
      </c>
      <c r="BK9" s="36">
        <v>3</v>
      </c>
      <c r="BL9" s="36">
        <v>4</v>
      </c>
      <c r="BM9" s="36">
        <v>1</v>
      </c>
      <c r="BN9" s="36">
        <v>5</v>
      </c>
      <c r="BO9" s="36">
        <v>11</v>
      </c>
      <c r="BP9" s="36">
        <v>6</v>
      </c>
      <c r="BQ9" s="36">
        <v>2</v>
      </c>
      <c r="BR9" s="36">
        <v>8</v>
      </c>
      <c r="BS9" s="36">
        <v>6</v>
      </c>
      <c r="BT9" s="36">
        <v>5</v>
      </c>
      <c r="BU9" s="36">
        <v>5</v>
      </c>
      <c r="BV9" s="36">
        <v>10</v>
      </c>
      <c r="BW9" s="36">
        <v>3</v>
      </c>
      <c r="BX9" s="36">
        <v>5</v>
      </c>
      <c r="BY9" s="36">
        <v>9</v>
      </c>
      <c r="BZ9" s="36">
        <v>10</v>
      </c>
      <c r="CA9" s="36">
        <v>8</v>
      </c>
      <c r="CB9" s="36">
        <v>5</v>
      </c>
      <c r="CC9" s="36">
        <v>10</v>
      </c>
      <c r="CD9" s="36">
        <v>8</v>
      </c>
      <c r="CE9" s="36">
        <v>7</v>
      </c>
      <c r="CF9" s="36">
        <v>8</v>
      </c>
      <c r="CG9" s="36">
        <v>12</v>
      </c>
      <c r="CH9" s="36">
        <v>8</v>
      </c>
      <c r="CI9" s="36">
        <v>8</v>
      </c>
      <c r="CJ9" s="36">
        <v>0</v>
      </c>
      <c r="CK9" s="36">
        <v>4</v>
      </c>
      <c r="CL9" s="36">
        <v>5</v>
      </c>
      <c r="CM9" s="36">
        <v>5</v>
      </c>
      <c r="CN9" s="36">
        <v>3</v>
      </c>
      <c r="CO9" s="36">
        <v>1</v>
      </c>
      <c r="CP9" s="36">
        <v>6</v>
      </c>
      <c r="CQ9" s="38">
        <v>0</v>
      </c>
      <c r="CR9" s="38">
        <v>3</v>
      </c>
      <c r="CS9" s="38">
        <v>0</v>
      </c>
      <c r="CT9" s="36">
        <v>2</v>
      </c>
      <c r="CU9" s="38">
        <v>1</v>
      </c>
      <c r="CV9" s="38">
        <v>0</v>
      </c>
      <c r="CW9" s="38">
        <v>0</v>
      </c>
      <c r="CX9" s="38">
        <v>0</v>
      </c>
      <c r="CY9" s="38">
        <v>0</v>
      </c>
    </row>
    <row r="10" spans="1:103" ht="20.25" customHeight="1" x14ac:dyDescent="0.15">
      <c r="A10" s="22" t="s">
        <v>141</v>
      </c>
      <c r="B10" s="2" t="s">
        <v>104</v>
      </c>
      <c r="C10" s="36">
        <v>9</v>
      </c>
      <c r="D10" s="36">
        <v>6</v>
      </c>
      <c r="E10" s="36">
        <v>5</v>
      </c>
      <c r="F10" s="36">
        <v>4</v>
      </c>
      <c r="G10" s="36">
        <v>6</v>
      </c>
      <c r="H10" s="36">
        <v>7</v>
      </c>
      <c r="I10" s="36">
        <v>8</v>
      </c>
      <c r="J10" s="36">
        <v>6</v>
      </c>
      <c r="K10" s="36">
        <v>9</v>
      </c>
      <c r="L10" s="36">
        <v>7</v>
      </c>
      <c r="M10" s="36">
        <v>9</v>
      </c>
      <c r="N10" s="36">
        <v>12</v>
      </c>
      <c r="O10" s="36">
        <v>5</v>
      </c>
      <c r="P10" s="36">
        <v>8</v>
      </c>
      <c r="Q10" s="36">
        <v>8</v>
      </c>
      <c r="R10" s="36">
        <v>7</v>
      </c>
      <c r="S10" s="36">
        <v>10</v>
      </c>
      <c r="T10" s="36">
        <v>8</v>
      </c>
      <c r="U10" s="36">
        <v>7</v>
      </c>
      <c r="V10" s="36">
        <v>11</v>
      </c>
      <c r="W10" s="36">
        <v>9</v>
      </c>
      <c r="X10" s="36">
        <v>13</v>
      </c>
      <c r="Y10" s="36">
        <v>10</v>
      </c>
      <c r="Z10" s="36">
        <v>7</v>
      </c>
      <c r="AA10" s="36">
        <v>9</v>
      </c>
      <c r="AB10" s="36">
        <v>8</v>
      </c>
      <c r="AC10" s="36">
        <v>13</v>
      </c>
      <c r="AD10" s="36">
        <v>12</v>
      </c>
      <c r="AE10" s="36">
        <v>6</v>
      </c>
      <c r="AF10" s="36">
        <v>6</v>
      </c>
      <c r="AG10" s="36">
        <v>11</v>
      </c>
      <c r="AH10" s="36">
        <v>11</v>
      </c>
      <c r="AI10" s="36">
        <v>11</v>
      </c>
      <c r="AJ10" s="36">
        <v>7</v>
      </c>
      <c r="AK10" s="36">
        <v>10</v>
      </c>
      <c r="AL10" s="36">
        <v>18</v>
      </c>
      <c r="AM10" s="36">
        <v>15</v>
      </c>
      <c r="AN10" s="36">
        <v>5</v>
      </c>
      <c r="AO10" s="36">
        <v>13</v>
      </c>
      <c r="AP10" s="36">
        <v>11</v>
      </c>
      <c r="AQ10" s="36">
        <v>16</v>
      </c>
      <c r="AR10" s="36">
        <v>15</v>
      </c>
      <c r="AS10" s="36">
        <v>10</v>
      </c>
      <c r="AT10" s="36">
        <v>10</v>
      </c>
      <c r="AU10" s="36">
        <v>13</v>
      </c>
      <c r="AV10" s="36">
        <v>13</v>
      </c>
      <c r="AW10" s="36">
        <v>10</v>
      </c>
      <c r="AX10" s="36">
        <v>10</v>
      </c>
      <c r="AY10" s="36">
        <v>18</v>
      </c>
      <c r="AZ10" s="36">
        <v>20</v>
      </c>
      <c r="BA10" s="36">
        <v>20</v>
      </c>
      <c r="BB10" s="36">
        <v>14</v>
      </c>
      <c r="BC10" s="36">
        <v>7</v>
      </c>
      <c r="BD10" s="36">
        <v>13</v>
      </c>
      <c r="BE10" s="36">
        <v>16</v>
      </c>
      <c r="BF10" s="36">
        <v>20</v>
      </c>
      <c r="BG10" s="36">
        <v>11</v>
      </c>
      <c r="BH10" s="36">
        <v>17</v>
      </c>
      <c r="BI10" s="36">
        <v>14</v>
      </c>
      <c r="BJ10" s="36">
        <v>17</v>
      </c>
      <c r="BK10" s="36">
        <v>19</v>
      </c>
      <c r="BL10" s="36">
        <v>22</v>
      </c>
      <c r="BM10" s="36">
        <v>28</v>
      </c>
      <c r="BN10" s="36">
        <v>20</v>
      </c>
      <c r="BO10" s="36">
        <v>24</v>
      </c>
      <c r="BP10" s="36">
        <v>23</v>
      </c>
      <c r="BQ10" s="36">
        <v>16</v>
      </c>
      <c r="BR10" s="36">
        <v>25</v>
      </c>
      <c r="BS10" s="36">
        <v>26</v>
      </c>
      <c r="BT10" s="36">
        <v>24</v>
      </c>
      <c r="BU10" s="36">
        <v>29</v>
      </c>
      <c r="BV10" s="36">
        <v>25</v>
      </c>
      <c r="BW10" s="36">
        <v>11</v>
      </c>
      <c r="BX10" s="36">
        <v>10</v>
      </c>
      <c r="BY10" s="36">
        <v>16</v>
      </c>
      <c r="BZ10" s="36">
        <v>22</v>
      </c>
      <c r="CA10" s="36">
        <v>18</v>
      </c>
      <c r="CB10" s="36">
        <v>15</v>
      </c>
      <c r="CC10" s="36">
        <v>16</v>
      </c>
      <c r="CD10" s="36">
        <v>5</v>
      </c>
      <c r="CE10" s="36">
        <v>14</v>
      </c>
      <c r="CF10" s="36">
        <v>10</v>
      </c>
      <c r="CG10" s="36">
        <v>10</v>
      </c>
      <c r="CH10" s="36">
        <v>13</v>
      </c>
      <c r="CI10" s="36">
        <v>13</v>
      </c>
      <c r="CJ10" s="36">
        <v>8</v>
      </c>
      <c r="CK10" s="36">
        <v>7</v>
      </c>
      <c r="CL10" s="36">
        <v>11</v>
      </c>
      <c r="CM10" s="36">
        <v>3</v>
      </c>
      <c r="CN10" s="36">
        <v>5</v>
      </c>
      <c r="CO10" s="36">
        <v>6</v>
      </c>
      <c r="CP10" s="36">
        <v>2</v>
      </c>
      <c r="CQ10" s="36">
        <v>1</v>
      </c>
      <c r="CR10" s="38">
        <v>2</v>
      </c>
      <c r="CS10" s="38">
        <v>1</v>
      </c>
      <c r="CT10" s="36">
        <v>0</v>
      </c>
      <c r="CU10" s="38">
        <v>1</v>
      </c>
      <c r="CV10" s="36">
        <v>1</v>
      </c>
      <c r="CW10" s="38">
        <v>0</v>
      </c>
      <c r="CX10" s="38">
        <v>0</v>
      </c>
      <c r="CY10" s="38">
        <v>1</v>
      </c>
    </row>
    <row r="11" spans="1:103" ht="20.25" customHeight="1" x14ac:dyDescent="0.15">
      <c r="A11" s="22"/>
      <c r="B11" s="2" t="s">
        <v>105</v>
      </c>
      <c r="C11" s="36">
        <v>8</v>
      </c>
      <c r="D11" s="36">
        <v>4</v>
      </c>
      <c r="E11" s="36">
        <v>11</v>
      </c>
      <c r="F11" s="36">
        <v>4</v>
      </c>
      <c r="G11" s="36">
        <v>7</v>
      </c>
      <c r="H11" s="36">
        <v>9</v>
      </c>
      <c r="I11" s="36">
        <v>4</v>
      </c>
      <c r="J11" s="36">
        <v>11</v>
      </c>
      <c r="K11" s="36">
        <v>8</v>
      </c>
      <c r="L11" s="36">
        <v>8</v>
      </c>
      <c r="M11" s="36">
        <v>3</v>
      </c>
      <c r="N11" s="36">
        <v>1</v>
      </c>
      <c r="O11" s="36">
        <v>9</v>
      </c>
      <c r="P11" s="36">
        <v>5</v>
      </c>
      <c r="Q11" s="36">
        <v>7</v>
      </c>
      <c r="R11" s="36">
        <v>9</v>
      </c>
      <c r="S11" s="36">
        <v>9</v>
      </c>
      <c r="T11" s="36">
        <v>5</v>
      </c>
      <c r="U11" s="36">
        <v>8</v>
      </c>
      <c r="V11" s="36">
        <v>9</v>
      </c>
      <c r="W11" s="36">
        <v>7</v>
      </c>
      <c r="X11" s="36">
        <v>9</v>
      </c>
      <c r="Y11" s="36">
        <v>5</v>
      </c>
      <c r="Z11" s="36">
        <v>10</v>
      </c>
      <c r="AA11" s="36">
        <v>10</v>
      </c>
      <c r="AB11" s="36">
        <v>12</v>
      </c>
      <c r="AC11" s="36">
        <v>3</v>
      </c>
      <c r="AD11" s="36">
        <v>8</v>
      </c>
      <c r="AE11" s="36">
        <v>11</v>
      </c>
      <c r="AF11" s="36">
        <v>4</v>
      </c>
      <c r="AG11" s="36">
        <v>8</v>
      </c>
      <c r="AH11" s="36">
        <v>7</v>
      </c>
      <c r="AI11" s="36">
        <v>7</v>
      </c>
      <c r="AJ11" s="36">
        <v>7</v>
      </c>
      <c r="AK11" s="36">
        <v>12</v>
      </c>
      <c r="AL11" s="36">
        <v>11</v>
      </c>
      <c r="AM11" s="36">
        <v>9</v>
      </c>
      <c r="AN11" s="36">
        <v>15</v>
      </c>
      <c r="AO11" s="36">
        <v>6</v>
      </c>
      <c r="AP11" s="36">
        <v>10</v>
      </c>
      <c r="AQ11" s="36">
        <v>11</v>
      </c>
      <c r="AR11" s="36">
        <v>14</v>
      </c>
      <c r="AS11" s="36">
        <v>7</v>
      </c>
      <c r="AT11" s="36">
        <v>10</v>
      </c>
      <c r="AU11" s="36">
        <v>11</v>
      </c>
      <c r="AV11" s="36">
        <v>22</v>
      </c>
      <c r="AW11" s="36">
        <v>11</v>
      </c>
      <c r="AX11" s="36">
        <v>12</v>
      </c>
      <c r="AY11" s="36">
        <v>12</v>
      </c>
      <c r="AZ11" s="36">
        <v>11</v>
      </c>
      <c r="BA11" s="36">
        <v>13</v>
      </c>
      <c r="BB11" s="36">
        <v>12</v>
      </c>
      <c r="BC11" s="36">
        <v>16</v>
      </c>
      <c r="BD11" s="36">
        <v>9</v>
      </c>
      <c r="BE11" s="36">
        <v>16</v>
      </c>
      <c r="BF11" s="36">
        <v>11</v>
      </c>
      <c r="BG11" s="36">
        <v>11</v>
      </c>
      <c r="BH11" s="36">
        <v>14</v>
      </c>
      <c r="BI11" s="36">
        <v>15</v>
      </c>
      <c r="BJ11" s="36">
        <v>24</v>
      </c>
      <c r="BK11" s="36">
        <v>15</v>
      </c>
      <c r="BL11" s="36">
        <v>18</v>
      </c>
      <c r="BM11" s="36">
        <v>13</v>
      </c>
      <c r="BN11" s="36">
        <v>21</v>
      </c>
      <c r="BO11" s="36">
        <v>22</v>
      </c>
      <c r="BP11" s="36">
        <v>22</v>
      </c>
      <c r="BQ11" s="36">
        <v>13</v>
      </c>
      <c r="BR11" s="36">
        <v>26</v>
      </c>
      <c r="BS11" s="36">
        <v>27</v>
      </c>
      <c r="BT11" s="36">
        <v>24</v>
      </c>
      <c r="BU11" s="36">
        <v>19</v>
      </c>
      <c r="BV11" s="36">
        <v>18</v>
      </c>
      <c r="BW11" s="36">
        <v>15</v>
      </c>
      <c r="BX11" s="36">
        <v>19</v>
      </c>
      <c r="BY11" s="36">
        <v>22</v>
      </c>
      <c r="BZ11" s="36">
        <v>13</v>
      </c>
      <c r="CA11" s="36">
        <v>20</v>
      </c>
      <c r="CB11" s="36">
        <v>18</v>
      </c>
      <c r="CC11" s="36">
        <v>15</v>
      </c>
      <c r="CD11" s="36">
        <v>20</v>
      </c>
      <c r="CE11" s="36">
        <v>11</v>
      </c>
      <c r="CF11" s="36">
        <v>16</v>
      </c>
      <c r="CG11" s="36">
        <v>23</v>
      </c>
      <c r="CH11" s="36">
        <v>15</v>
      </c>
      <c r="CI11" s="36">
        <v>14</v>
      </c>
      <c r="CJ11" s="36">
        <v>14</v>
      </c>
      <c r="CK11" s="36">
        <v>11</v>
      </c>
      <c r="CL11" s="36">
        <v>14</v>
      </c>
      <c r="CM11" s="36">
        <v>14</v>
      </c>
      <c r="CN11" s="36">
        <v>10</v>
      </c>
      <c r="CO11" s="36">
        <v>6</v>
      </c>
      <c r="CP11" s="36">
        <v>8</v>
      </c>
      <c r="CQ11" s="36">
        <v>11</v>
      </c>
      <c r="CR11" s="36">
        <v>4</v>
      </c>
      <c r="CS11" s="36">
        <v>2</v>
      </c>
      <c r="CT11" s="38">
        <v>1</v>
      </c>
      <c r="CU11" s="38">
        <v>1</v>
      </c>
      <c r="CV11" s="38">
        <v>2</v>
      </c>
      <c r="CW11" s="36">
        <v>2</v>
      </c>
      <c r="CX11" s="38">
        <v>1</v>
      </c>
      <c r="CY11" s="38">
        <v>1</v>
      </c>
    </row>
    <row r="12" spans="1:103" ht="20.25" customHeight="1" x14ac:dyDescent="0.15">
      <c r="A12" s="22" t="s">
        <v>142</v>
      </c>
      <c r="B12" s="2" t="s">
        <v>104</v>
      </c>
      <c r="C12" s="36">
        <v>8</v>
      </c>
      <c r="D12" s="36">
        <v>5</v>
      </c>
      <c r="E12" s="36">
        <v>7</v>
      </c>
      <c r="F12" s="36">
        <v>6</v>
      </c>
      <c r="G12" s="36">
        <v>2</v>
      </c>
      <c r="H12" s="36">
        <v>5</v>
      </c>
      <c r="I12" s="36">
        <v>5</v>
      </c>
      <c r="J12" s="36">
        <v>7</v>
      </c>
      <c r="K12" s="36">
        <v>6</v>
      </c>
      <c r="L12" s="36">
        <v>5</v>
      </c>
      <c r="M12" s="36">
        <v>6</v>
      </c>
      <c r="N12" s="36">
        <v>10</v>
      </c>
      <c r="O12" s="36">
        <v>10</v>
      </c>
      <c r="P12" s="36">
        <v>6</v>
      </c>
      <c r="Q12" s="36">
        <v>3</v>
      </c>
      <c r="R12" s="36">
        <v>11</v>
      </c>
      <c r="S12" s="36">
        <v>8</v>
      </c>
      <c r="T12" s="36">
        <v>13</v>
      </c>
      <c r="U12" s="36">
        <v>8</v>
      </c>
      <c r="V12" s="36">
        <v>6</v>
      </c>
      <c r="W12" s="36">
        <v>7</v>
      </c>
      <c r="X12" s="36">
        <v>15</v>
      </c>
      <c r="Y12" s="36">
        <v>18</v>
      </c>
      <c r="Z12" s="36">
        <v>16</v>
      </c>
      <c r="AA12" s="36">
        <v>6</v>
      </c>
      <c r="AB12" s="36">
        <v>8</v>
      </c>
      <c r="AC12" s="36">
        <v>16</v>
      </c>
      <c r="AD12" s="36">
        <v>11</v>
      </c>
      <c r="AE12" s="36">
        <v>7</v>
      </c>
      <c r="AF12" s="36">
        <v>12</v>
      </c>
      <c r="AG12" s="36">
        <v>10</v>
      </c>
      <c r="AH12" s="36">
        <v>7</v>
      </c>
      <c r="AI12" s="36">
        <v>3</v>
      </c>
      <c r="AJ12" s="36">
        <v>11</v>
      </c>
      <c r="AK12" s="36">
        <v>8</v>
      </c>
      <c r="AL12" s="36">
        <v>12</v>
      </c>
      <c r="AM12" s="36">
        <v>8</v>
      </c>
      <c r="AN12" s="36">
        <v>10</v>
      </c>
      <c r="AO12" s="36">
        <v>7</v>
      </c>
      <c r="AP12" s="36">
        <v>8</v>
      </c>
      <c r="AQ12" s="36">
        <v>9</v>
      </c>
      <c r="AR12" s="36">
        <v>12</v>
      </c>
      <c r="AS12" s="36">
        <v>15</v>
      </c>
      <c r="AT12" s="36">
        <v>18</v>
      </c>
      <c r="AU12" s="36">
        <v>12</v>
      </c>
      <c r="AV12" s="36">
        <v>15</v>
      </c>
      <c r="AW12" s="36">
        <v>8</v>
      </c>
      <c r="AX12" s="36">
        <v>15</v>
      </c>
      <c r="AY12" s="36">
        <v>14</v>
      </c>
      <c r="AZ12" s="36">
        <v>20</v>
      </c>
      <c r="BA12" s="36">
        <v>18</v>
      </c>
      <c r="BB12" s="36">
        <v>15</v>
      </c>
      <c r="BC12" s="36">
        <v>7</v>
      </c>
      <c r="BD12" s="36">
        <v>13</v>
      </c>
      <c r="BE12" s="36">
        <v>9</v>
      </c>
      <c r="BF12" s="36">
        <v>14</v>
      </c>
      <c r="BG12" s="36">
        <v>10</v>
      </c>
      <c r="BH12" s="36">
        <v>18</v>
      </c>
      <c r="BI12" s="36">
        <v>9</v>
      </c>
      <c r="BJ12" s="36">
        <v>11</v>
      </c>
      <c r="BK12" s="36">
        <v>5</v>
      </c>
      <c r="BL12" s="36">
        <v>12</v>
      </c>
      <c r="BM12" s="36">
        <v>16</v>
      </c>
      <c r="BN12" s="36">
        <v>11</v>
      </c>
      <c r="BO12" s="36">
        <v>7</v>
      </c>
      <c r="BP12" s="36">
        <v>13</v>
      </c>
      <c r="BQ12" s="36">
        <v>17</v>
      </c>
      <c r="BR12" s="36">
        <v>12</v>
      </c>
      <c r="BS12" s="36">
        <v>7</v>
      </c>
      <c r="BT12" s="36">
        <v>17</v>
      </c>
      <c r="BU12" s="36">
        <v>19</v>
      </c>
      <c r="BV12" s="36">
        <v>12</v>
      </c>
      <c r="BW12" s="36">
        <v>13</v>
      </c>
      <c r="BX12" s="36">
        <v>6</v>
      </c>
      <c r="BY12" s="36">
        <v>14</v>
      </c>
      <c r="BZ12" s="36">
        <v>12</v>
      </c>
      <c r="CA12" s="36">
        <v>14</v>
      </c>
      <c r="CB12" s="36">
        <v>12</v>
      </c>
      <c r="CC12" s="36">
        <v>6</v>
      </c>
      <c r="CD12" s="36">
        <v>8</v>
      </c>
      <c r="CE12" s="36">
        <v>10</v>
      </c>
      <c r="CF12" s="36">
        <v>8</v>
      </c>
      <c r="CG12" s="36">
        <v>5</v>
      </c>
      <c r="CH12" s="36">
        <v>7</v>
      </c>
      <c r="CI12" s="36">
        <v>5</v>
      </c>
      <c r="CJ12" s="36">
        <v>8</v>
      </c>
      <c r="CK12" s="36">
        <v>5</v>
      </c>
      <c r="CL12" s="36">
        <v>5</v>
      </c>
      <c r="CM12" s="36">
        <v>5</v>
      </c>
      <c r="CN12" s="38">
        <v>2</v>
      </c>
      <c r="CO12" s="38">
        <v>2</v>
      </c>
      <c r="CP12" s="38">
        <v>2</v>
      </c>
      <c r="CQ12" s="36">
        <v>0</v>
      </c>
      <c r="CR12" s="38">
        <v>1</v>
      </c>
      <c r="CS12" s="38">
        <v>0</v>
      </c>
      <c r="CT12" s="38">
        <v>0</v>
      </c>
      <c r="CU12" s="36">
        <v>0</v>
      </c>
      <c r="CV12" s="38">
        <v>1</v>
      </c>
      <c r="CW12" s="38">
        <v>0</v>
      </c>
      <c r="CX12" s="38">
        <v>0</v>
      </c>
      <c r="CY12" s="36">
        <v>0</v>
      </c>
    </row>
    <row r="13" spans="1:103" ht="20.25" customHeight="1" x14ac:dyDescent="0.15">
      <c r="A13" s="22"/>
      <c r="B13" s="2" t="s">
        <v>105</v>
      </c>
      <c r="C13" s="36">
        <v>9</v>
      </c>
      <c r="D13" s="36">
        <v>2</v>
      </c>
      <c r="E13" s="36">
        <v>5</v>
      </c>
      <c r="F13" s="38">
        <v>5</v>
      </c>
      <c r="G13" s="36">
        <v>5</v>
      </c>
      <c r="H13" s="36">
        <v>7</v>
      </c>
      <c r="I13" s="36">
        <v>6</v>
      </c>
      <c r="J13" s="36">
        <v>7</v>
      </c>
      <c r="K13" s="36">
        <v>3</v>
      </c>
      <c r="L13" s="36">
        <v>2</v>
      </c>
      <c r="M13" s="36">
        <v>6</v>
      </c>
      <c r="N13" s="36">
        <v>8</v>
      </c>
      <c r="O13" s="36">
        <v>6</v>
      </c>
      <c r="P13" s="36">
        <v>8</v>
      </c>
      <c r="Q13" s="36">
        <v>10</v>
      </c>
      <c r="R13" s="36">
        <v>5</v>
      </c>
      <c r="S13" s="36">
        <v>11</v>
      </c>
      <c r="T13" s="36">
        <v>5</v>
      </c>
      <c r="U13" s="36">
        <v>8</v>
      </c>
      <c r="V13" s="36">
        <v>5</v>
      </c>
      <c r="W13" s="36">
        <v>10</v>
      </c>
      <c r="X13" s="36">
        <v>12</v>
      </c>
      <c r="Y13" s="36">
        <v>2</v>
      </c>
      <c r="Z13" s="36">
        <v>10</v>
      </c>
      <c r="AA13" s="36">
        <v>8</v>
      </c>
      <c r="AB13" s="36">
        <v>11</v>
      </c>
      <c r="AC13" s="36">
        <v>8</v>
      </c>
      <c r="AD13" s="36">
        <v>6</v>
      </c>
      <c r="AE13" s="36">
        <v>2</v>
      </c>
      <c r="AF13" s="36">
        <v>8</v>
      </c>
      <c r="AG13" s="36">
        <v>7</v>
      </c>
      <c r="AH13" s="36">
        <v>8</v>
      </c>
      <c r="AI13" s="36">
        <v>7</v>
      </c>
      <c r="AJ13" s="36">
        <v>6</v>
      </c>
      <c r="AK13" s="36">
        <v>5</v>
      </c>
      <c r="AL13" s="36">
        <v>11</v>
      </c>
      <c r="AM13" s="36">
        <v>8</v>
      </c>
      <c r="AN13" s="36">
        <v>3</v>
      </c>
      <c r="AO13" s="36">
        <v>6</v>
      </c>
      <c r="AP13" s="36">
        <v>8</v>
      </c>
      <c r="AQ13" s="36">
        <v>7</v>
      </c>
      <c r="AR13" s="36">
        <v>4</v>
      </c>
      <c r="AS13" s="36">
        <v>8</v>
      </c>
      <c r="AT13" s="36">
        <v>14</v>
      </c>
      <c r="AU13" s="36">
        <v>7</v>
      </c>
      <c r="AV13" s="36">
        <v>16</v>
      </c>
      <c r="AW13" s="36">
        <v>14</v>
      </c>
      <c r="AX13" s="36">
        <v>12</v>
      </c>
      <c r="AY13" s="36">
        <v>16</v>
      </c>
      <c r="AZ13" s="36">
        <v>12</v>
      </c>
      <c r="BA13" s="36">
        <v>19</v>
      </c>
      <c r="BB13" s="36">
        <v>8</v>
      </c>
      <c r="BC13" s="36">
        <v>14</v>
      </c>
      <c r="BD13" s="36">
        <v>16</v>
      </c>
      <c r="BE13" s="36">
        <v>8</v>
      </c>
      <c r="BF13" s="36">
        <v>7</v>
      </c>
      <c r="BG13" s="36">
        <v>5</v>
      </c>
      <c r="BH13" s="36">
        <v>11</v>
      </c>
      <c r="BI13" s="36">
        <v>7</v>
      </c>
      <c r="BJ13" s="36">
        <v>12</v>
      </c>
      <c r="BK13" s="36">
        <v>14</v>
      </c>
      <c r="BL13" s="36">
        <v>10</v>
      </c>
      <c r="BM13" s="36">
        <v>12</v>
      </c>
      <c r="BN13" s="36">
        <v>21</v>
      </c>
      <c r="BO13" s="36">
        <v>11</v>
      </c>
      <c r="BP13" s="36">
        <v>13</v>
      </c>
      <c r="BQ13" s="36">
        <v>15</v>
      </c>
      <c r="BR13" s="36">
        <v>14</v>
      </c>
      <c r="BS13" s="36">
        <v>13</v>
      </c>
      <c r="BT13" s="36">
        <v>18</v>
      </c>
      <c r="BU13" s="36">
        <v>13</v>
      </c>
      <c r="BV13" s="36">
        <v>19</v>
      </c>
      <c r="BW13" s="36">
        <v>7</v>
      </c>
      <c r="BX13" s="36">
        <v>16</v>
      </c>
      <c r="BY13" s="36">
        <v>20</v>
      </c>
      <c r="BZ13" s="36">
        <v>12</v>
      </c>
      <c r="CA13" s="36">
        <v>12</v>
      </c>
      <c r="CB13" s="36">
        <v>18</v>
      </c>
      <c r="CC13" s="36">
        <v>14</v>
      </c>
      <c r="CD13" s="36">
        <v>10</v>
      </c>
      <c r="CE13" s="36">
        <v>13</v>
      </c>
      <c r="CF13" s="36">
        <v>14</v>
      </c>
      <c r="CG13" s="36">
        <v>14</v>
      </c>
      <c r="CH13" s="36">
        <v>4</v>
      </c>
      <c r="CI13" s="36">
        <v>8</v>
      </c>
      <c r="CJ13" s="36">
        <v>8</v>
      </c>
      <c r="CK13" s="36">
        <v>9</v>
      </c>
      <c r="CL13" s="36">
        <v>7</v>
      </c>
      <c r="CM13" s="36">
        <v>4</v>
      </c>
      <c r="CN13" s="36">
        <v>2</v>
      </c>
      <c r="CO13" s="36">
        <v>8</v>
      </c>
      <c r="CP13" s="36">
        <v>1</v>
      </c>
      <c r="CQ13" s="36">
        <v>5</v>
      </c>
      <c r="CR13" s="36">
        <v>2</v>
      </c>
      <c r="CS13" s="38">
        <v>4</v>
      </c>
      <c r="CT13" s="38">
        <v>1</v>
      </c>
      <c r="CU13" s="38">
        <v>2</v>
      </c>
      <c r="CV13" s="36">
        <v>1</v>
      </c>
      <c r="CW13" s="36">
        <v>0</v>
      </c>
      <c r="CX13" s="38">
        <v>2</v>
      </c>
      <c r="CY13" s="38">
        <v>0</v>
      </c>
    </row>
    <row r="14" spans="1:103" ht="20.25" customHeight="1" x14ac:dyDescent="0.15">
      <c r="A14" s="22" t="s">
        <v>143</v>
      </c>
      <c r="B14" s="2" t="s">
        <v>104</v>
      </c>
      <c r="C14" s="36">
        <v>6</v>
      </c>
      <c r="D14" s="36">
        <v>9</v>
      </c>
      <c r="E14" s="36">
        <v>11</v>
      </c>
      <c r="F14" s="36">
        <v>11</v>
      </c>
      <c r="G14" s="36">
        <v>11</v>
      </c>
      <c r="H14" s="36">
        <v>8</v>
      </c>
      <c r="I14" s="36">
        <v>16</v>
      </c>
      <c r="J14" s="36">
        <v>10</v>
      </c>
      <c r="K14" s="36">
        <v>10</v>
      </c>
      <c r="L14" s="36">
        <v>15</v>
      </c>
      <c r="M14" s="36">
        <v>7</v>
      </c>
      <c r="N14" s="36">
        <v>17</v>
      </c>
      <c r="O14" s="36">
        <v>17</v>
      </c>
      <c r="P14" s="36">
        <v>12</v>
      </c>
      <c r="Q14" s="36">
        <v>10</v>
      </c>
      <c r="R14" s="36">
        <v>11</v>
      </c>
      <c r="S14" s="36">
        <v>14</v>
      </c>
      <c r="T14" s="36">
        <v>13</v>
      </c>
      <c r="U14" s="36">
        <v>11</v>
      </c>
      <c r="V14" s="36">
        <v>16</v>
      </c>
      <c r="W14" s="36">
        <v>14</v>
      </c>
      <c r="X14" s="36">
        <v>18</v>
      </c>
      <c r="Y14" s="36">
        <v>10</v>
      </c>
      <c r="Z14" s="36">
        <v>11</v>
      </c>
      <c r="AA14" s="36">
        <v>10</v>
      </c>
      <c r="AB14" s="36">
        <v>10</v>
      </c>
      <c r="AC14" s="36">
        <v>14</v>
      </c>
      <c r="AD14" s="36">
        <v>12</v>
      </c>
      <c r="AE14" s="36">
        <v>13</v>
      </c>
      <c r="AF14" s="36">
        <v>15</v>
      </c>
      <c r="AG14" s="36">
        <v>5</v>
      </c>
      <c r="AH14" s="36">
        <v>8</v>
      </c>
      <c r="AI14" s="36">
        <v>14</v>
      </c>
      <c r="AJ14" s="36">
        <v>18</v>
      </c>
      <c r="AK14" s="36">
        <v>12</v>
      </c>
      <c r="AL14" s="36">
        <v>13</v>
      </c>
      <c r="AM14" s="36">
        <v>12</v>
      </c>
      <c r="AN14" s="36">
        <v>20</v>
      </c>
      <c r="AO14" s="36">
        <v>23</v>
      </c>
      <c r="AP14" s="36">
        <v>24</v>
      </c>
      <c r="AQ14" s="36">
        <v>12</v>
      </c>
      <c r="AR14" s="36">
        <v>24</v>
      </c>
      <c r="AS14" s="36">
        <v>15</v>
      </c>
      <c r="AT14" s="36">
        <v>19</v>
      </c>
      <c r="AU14" s="36">
        <v>30</v>
      </c>
      <c r="AV14" s="36">
        <v>20</v>
      </c>
      <c r="AW14" s="36">
        <v>22</v>
      </c>
      <c r="AX14" s="36">
        <v>28</v>
      </c>
      <c r="AY14" s="36">
        <v>19</v>
      </c>
      <c r="AZ14" s="36">
        <v>23</v>
      </c>
      <c r="BA14" s="36">
        <v>20</v>
      </c>
      <c r="BB14" s="36">
        <v>31</v>
      </c>
      <c r="BC14" s="36">
        <v>17</v>
      </c>
      <c r="BD14" s="36">
        <v>28</v>
      </c>
      <c r="BE14" s="36">
        <v>13</v>
      </c>
      <c r="BF14" s="36">
        <v>18</v>
      </c>
      <c r="BG14" s="36">
        <v>26</v>
      </c>
      <c r="BH14" s="36">
        <v>15</v>
      </c>
      <c r="BI14" s="36">
        <v>18</v>
      </c>
      <c r="BJ14" s="36">
        <v>23</v>
      </c>
      <c r="BK14" s="36">
        <v>17</v>
      </c>
      <c r="BL14" s="36">
        <v>18</v>
      </c>
      <c r="BM14" s="36">
        <v>27</v>
      </c>
      <c r="BN14" s="36">
        <v>36</v>
      </c>
      <c r="BO14" s="36">
        <v>28</v>
      </c>
      <c r="BP14" s="36">
        <v>24</v>
      </c>
      <c r="BQ14" s="36">
        <v>23</v>
      </c>
      <c r="BR14" s="36">
        <v>34</v>
      </c>
      <c r="BS14" s="36">
        <v>36</v>
      </c>
      <c r="BT14" s="36">
        <v>34</v>
      </c>
      <c r="BU14" s="36">
        <v>31</v>
      </c>
      <c r="BV14" s="36">
        <v>20</v>
      </c>
      <c r="BW14" s="36">
        <v>18</v>
      </c>
      <c r="BX14" s="36">
        <v>19</v>
      </c>
      <c r="BY14" s="36">
        <v>23</v>
      </c>
      <c r="BZ14" s="36">
        <v>13</v>
      </c>
      <c r="CA14" s="36">
        <v>19</v>
      </c>
      <c r="CB14" s="36">
        <v>18</v>
      </c>
      <c r="CC14" s="36">
        <v>18</v>
      </c>
      <c r="CD14" s="36">
        <v>21</v>
      </c>
      <c r="CE14" s="36">
        <v>13</v>
      </c>
      <c r="CF14" s="36">
        <v>14</v>
      </c>
      <c r="CG14" s="36">
        <v>17</v>
      </c>
      <c r="CH14" s="36">
        <v>14</v>
      </c>
      <c r="CI14" s="36">
        <v>11</v>
      </c>
      <c r="CJ14" s="36">
        <v>10</v>
      </c>
      <c r="CK14" s="36">
        <v>6</v>
      </c>
      <c r="CL14" s="36">
        <v>9</v>
      </c>
      <c r="CM14" s="36">
        <v>5</v>
      </c>
      <c r="CN14" s="36">
        <v>3</v>
      </c>
      <c r="CO14" s="36">
        <v>10</v>
      </c>
      <c r="CP14" s="36">
        <v>3</v>
      </c>
      <c r="CQ14" s="36">
        <v>3</v>
      </c>
      <c r="CR14" s="38">
        <v>2</v>
      </c>
      <c r="CS14" s="36">
        <v>1</v>
      </c>
      <c r="CT14" s="36">
        <v>0</v>
      </c>
      <c r="CU14" s="38">
        <v>2</v>
      </c>
      <c r="CV14" s="38">
        <v>0</v>
      </c>
      <c r="CW14" s="38">
        <v>0</v>
      </c>
      <c r="CX14" s="38">
        <v>0</v>
      </c>
      <c r="CY14" s="38">
        <v>0</v>
      </c>
    </row>
    <row r="15" spans="1:103" ht="20.25" customHeight="1" x14ac:dyDescent="0.15">
      <c r="A15" s="22"/>
      <c r="B15" s="2" t="s">
        <v>105</v>
      </c>
      <c r="C15" s="36">
        <v>4</v>
      </c>
      <c r="D15" s="36">
        <v>13</v>
      </c>
      <c r="E15" s="36">
        <v>12</v>
      </c>
      <c r="F15" s="36">
        <v>5</v>
      </c>
      <c r="G15" s="36">
        <v>11</v>
      </c>
      <c r="H15" s="36">
        <v>8</v>
      </c>
      <c r="I15" s="36">
        <v>17</v>
      </c>
      <c r="J15" s="36">
        <v>10</v>
      </c>
      <c r="K15" s="36">
        <v>14</v>
      </c>
      <c r="L15" s="36">
        <v>12</v>
      </c>
      <c r="M15" s="36">
        <v>9</v>
      </c>
      <c r="N15" s="36">
        <v>7</v>
      </c>
      <c r="O15" s="36">
        <v>8</v>
      </c>
      <c r="P15" s="36">
        <v>3</v>
      </c>
      <c r="Q15" s="36">
        <v>13</v>
      </c>
      <c r="R15" s="36">
        <v>14</v>
      </c>
      <c r="S15" s="36">
        <v>12</v>
      </c>
      <c r="T15" s="36">
        <v>16</v>
      </c>
      <c r="U15" s="36">
        <v>15</v>
      </c>
      <c r="V15" s="36">
        <v>12</v>
      </c>
      <c r="W15" s="36">
        <v>7</v>
      </c>
      <c r="X15" s="36">
        <v>12</v>
      </c>
      <c r="Y15" s="36">
        <v>10</v>
      </c>
      <c r="Z15" s="36">
        <v>9</v>
      </c>
      <c r="AA15" s="36">
        <v>9</v>
      </c>
      <c r="AB15" s="36">
        <v>9</v>
      </c>
      <c r="AC15" s="36">
        <v>9</v>
      </c>
      <c r="AD15" s="36">
        <v>13</v>
      </c>
      <c r="AE15" s="36">
        <v>7</v>
      </c>
      <c r="AF15" s="36">
        <v>9</v>
      </c>
      <c r="AG15" s="36">
        <v>15</v>
      </c>
      <c r="AH15" s="36">
        <v>9</v>
      </c>
      <c r="AI15" s="36">
        <v>14</v>
      </c>
      <c r="AJ15" s="36">
        <v>12</v>
      </c>
      <c r="AK15" s="36">
        <v>19</v>
      </c>
      <c r="AL15" s="36">
        <v>13</v>
      </c>
      <c r="AM15" s="36">
        <v>16</v>
      </c>
      <c r="AN15" s="36">
        <v>8</v>
      </c>
      <c r="AO15" s="36">
        <v>19</v>
      </c>
      <c r="AP15" s="36">
        <v>15</v>
      </c>
      <c r="AQ15" s="36">
        <v>15</v>
      </c>
      <c r="AR15" s="36">
        <v>14</v>
      </c>
      <c r="AS15" s="36">
        <v>18</v>
      </c>
      <c r="AT15" s="36">
        <v>18</v>
      </c>
      <c r="AU15" s="36">
        <v>20</v>
      </c>
      <c r="AV15" s="36">
        <v>22</v>
      </c>
      <c r="AW15" s="36">
        <v>22</v>
      </c>
      <c r="AX15" s="36">
        <v>20</v>
      </c>
      <c r="AY15" s="36">
        <v>18</v>
      </c>
      <c r="AZ15" s="36">
        <v>11</v>
      </c>
      <c r="BA15" s="36">
        <v>25</v>
      </c>
      <c r="BB15" s="36">
        <v>31</v>
      </c>
      <c r="BC15" s="36">
        <v>18</v>
      </c>
      <c r="BD15" s="36">
        <v>15</v>
      </c>
      <c r="BE15" s="36">
        <v>20</v>
      </c>
      <c r="BF15" s="36">
        <v>15</v>
      </c>
      <c r="BG15" s="36">
        <v>19</v>
      </c>
      <c r="BH15" s="36">
        <v>15</v>
      </c>
      <c r="BI15" s="36">
        <v>31</v>
      </c>
      <c r="BJ15" s="36">
        <v>21</v>
      </c>
      <c r="BK15" s="36">
        <v>19</v>
      </c>
      <c r="BL15" s="36">
        <v>19</v>
      </c>
      <c r="BM15" s="36">
        <v>21</v>
      </c>
      <c r="BN15" s="36">
        <v>29</v>
      </c>
      <c r="BO15" s="36">
        <v>21</v>
      </c>
      <c r="BP15" s="36">
        <v>32</v>
      </c>
      <c r="BQ15" s="36">
        <v>26</v>
      </c>
      <c r="BR15" s="36">
        <v>41</v>
      </c>
      <c r="BS15" s="36">
        <v>37</v>
      </c>
      <c r="BT15" s="36">
        <v>32</v>
      </c>
      <c r="BU15" s="36">
        <v>30</v>
      </c>
      <c r="BV15" s="36">
        <v>19</v>
      </c>
      <c r="BW15" s="36">
        <v>21</v>
      </c>
      <c r="BX15" s="36">
        <v>22</v>
      </c>
      <c r="BY15" s="36">
        <v>31</v>
      </c>
      <c r="BZ15" s="36">
        <v>28</v>
      </c>
      <c r="CA15" s="36">
        <v>18</v>
      </c>
      <c r="CB15" s="36">
        <v>30</v>
      </c>
      <c r="CC15" s="36">
        <v>22</v>
      </c>
      <c r="CD15" s="36">
        <v>26</v>
      </c>
      <c r="CE15" s="36">
        <v>28</v>
      </c>
      <c r="CF15" s="36">
        <v>17</v>
      </c>
      <c r="CG15" s="36">
        <v>14</v>
      </c>
      <c r="CH15" s="36">
        <v>20</v>
      </c>
      <c r="CI15" s="36">
        <v>13</v>
      </c>
      <c r="CJ15" s="36">
        <v>20</v>
      </c>
      <c r="CK15" s="36">
        <v>17</v>
      </c>
      <c r="CL15" s="36">
        <v>17</v>
      </c>
      <c r="CM15" s="36">
        <v>12</v>
      </c>
      <c r="CN15" s="36">
        <v>18</v>
      </c>
      <c r="CO15" s="36">
        <v>14</v>
      </c>
      <c r="CP15" s="36">
        <v>8</v>
      </c>
      <c r="CQ15" s="36">
        <v>8</v>
      </c>
      <c r="CR15" s="36">
        <v>8</v>
      </c>
      <c r="CS15" s="36">
        <v>5</v>
      </c>
      <c r="CT15" s="36">
        <v>4</v>
      </c>
      <c r="CU15" s="36">
        <v>3</v>
      </c>
      <c r="CV15" s="36">
        <v>1</v>
      </c>
      <c r="CW15" s="38">
        <v>2</v>
      </c>
      <c r="CX15" s="36">
        <v>1</v>
      </c>
      <c r="CY15" s="38">
        <v>1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7" spans="1:103" ht="20.25" customHeight="1" x14ac:dyDescent="0.15">
      <c r="A27" s="22"/>
      <c r="B27" s="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</row>
    <row r="29" spans="1:103" ht="20.25" customHeight="1" x14ac:dyDescent="0.15">
      <c r="A29" s="22"/>
      <c r="B29" s="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</row>
    <row r="31" spans="1:103" ht="20.25" customHeight="1" x14ac:dyDescent="0.15">
      <c r="A31" s="22"/>
      <c r="B31" s="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</row>
  </sheetData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地区別年齢５歳別人口帳票</vt:lpstr>
      <vt:lpstr>地区別DB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尾形　晶子</cp:lastModifiedBy>
  <cp:lastPrinted>2018-08-02T10:06:18Z</cp:lastPrinted>
  <dcterms:created xsi:type="dcterms:W3CDTF">2014-10-01T01:20:18Z</dcterms:created>
  <dcterms:modified xsi:type="dcterms:W3CDTF">2018-08-02T10:14:59Z</dcterms:modified>
</cp:coreProperties>
</file>