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1000 住民記録\1015 人口移動調査\【月次処理作業用フォルダ】\４帳票\R7\"/>
    </mc:Choice>
  </mc:AlternateContent>
  <xr:revisionPtr revIDLastSave="0" documentId="8_{D28C2895-DEB3-4D7D-B8AF-98BF319FEE55}" xr6:coauthVersionLast="47" xr6:coauthVersionMax="47" xr10:uidLastSave="{00000000-0000-0000-0000-000000000000}"/>
  <bookViews>
    <workbookView xWindow="-60" yWindow="495" windowWidth="15255" windowHeight="11295" xr2:uid="{00000000-000D-0000-FFFF-FFFF00000000}"/>
  </bookViews>
  <sheets>
    <sheet name="年齢別人口" sheetId="1" r:id="rId1"/>
    <sheet name="年齢別人口②" sheetId="4" r:id="rId2"/>
    <sheet name="集計" sheetId="3" state="hidden" r:id="rId3"/>
    <sheet name="集計2" sheetId="6" state="hidden" r:id="rId4"/>
    <sheet name="DB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9" i="1" l="1" a="1"/>
  <c r="O29" i="1" s="1"/>
  <c r="N29" i="1" a="1"/>
  <c r="N29" i="1" s="1"/>
  <c r="N6" i="1"/>
  <c r="O6" i="1"/>
  <c r="N7" i="1"/>
  <c r="O7" i="1"/>
  <c r="N8" i="1"/>
  <c r="O8" i="1"/>
  <c r="N9" i="1"/>
  <c r="O9" i="1"/>
  <c r="N10" i="1"/>
  <c r="O10" i="1"/>
  <c r="N11" i="1"/>
  <c r="O11" i="1"/>
  <c r="N12" i="1"/>
  <c r="O12" i="1"/>
  <c r="N13" i="1"/>
  <c r="O13" i="1"/>
  <c r="N14" i="1"/>
  <c r="O14" i="1"/>
  <c r="N15" i="1"/>
  <c r="O15" i="1"/>
  <c r="N16" i="1"/>
  <c r="O16" i="1"/>
  <c r="N17" i="1"/>
  <c r="O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O5" i="1"/>
  <c r="N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J20" i="1"/>
  <c r="K20" i="1"/>
  <c r="J21" i="1"/>
  <c r="K21" i="1"/>
  <c r="J22" i="1"/>
  <c r="K22" i="1"/>
  <c r="J23" i="1"/>
  <c r="K23" i="1"/>
  <c r="J24" i="1"/>
  <c r="K24" i="1"/>
  <c r="J25" i="1"/>
  <c r="K25" i="1"/>
  <c r="J26" i="1"/>
  <c r="K26" i="1"/>
  <c r="J27" i="1"/>
  <c r="K27" i="1"/>
  <c r="J28" i="1"/>
  <c r="K28" i="1"/>
  <c r="J29" i="1"/>
  <c r="K29" i="1"/>
  <c r="K5" i="1"/>
  <c r="J5" i="1"/>
  <c r="F6" i="1"/>
  <c r="G6" i="1"/>
  <c r="F7" i="1"/>
  <c r="G7" i="1"/>
  <c r="F8" i="1"/>
  <c r="G8" i="1"/>
  <c r="F9" i="1"/>
  <c r="G9" i="1"/>
  <c r="F10" i="1"/>
  <c r="G10" i="1"/>
  <c r="F11" i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G5" i="1"/>
  <c r="F5" i="1"/>
  <c r="C30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5" i="1"/>
  <c r="S29" i="4" l="1" a="1"/>
  <c r="S29" i="4" s="1"/>
  <c r="R29" i="4" a="1"/>
  <c r="R29" i="4" s="1"/>
  <c r="S24" i="4"/>
  <c r="S25" i="4"/>
  <c r="S26" i="4"/>
  <c r="S27" i="4"/>
  <c r="S23" i="4"/>
  <c r="R24" i="4"/>
  <c r="R25" i="4"/>
  <c r="R26" i="4"/>
  <c r="R27" i="4"/>
  <c r="R23" i="4"/>
  <c r="S18" i="4"/>
  <c r="S19" i="4"/>
  <c r="S20" i="4"/>
  <c r="S21" i="4"/>
  <c r="S17" i="4"/>
  <c r="R18" i="4"/>
  <c r="R19" i="4"/>
  <c r="R20" i="4"/>
  <c r="R21" i="4"/>
  <c r="R17" i="4"/>
  <c r="S12" i="4"/>
  <c r="S13" i="4"/>
  <c r="S14" i="4"/>
  <c r="S15" i="4"/>
  <c r="S11" i="4"/>
  <c r="R12" i="4"/>
  <c r="R13" i="4"/>
  <c r="R14" i="4"/>
  <c r="R15" i="4"/>
  <c r="R11" i="4"/>
  <c r="S6" i="4"/>
  <c r="S7" i="4"/>
  <c r="S8" i="4"/>
  <c r="S9" i="4"/>
  <c r="S5" i="4"/>
  <c r="R6" i="4"/>
  <c r="R7" i="4"/>
  <c r="R8" i="4"/>
  <c r="R9" i="4"/>
  <c r="R5" i="4"/>
  <c r="O24" i="4"/>
  <c r="O25" i="4"/>
  <c r="O26" i="4"/>
  <c r="O27" i="4"/>
  <c r="O23" i="4"/>
  <c r="N24" i="4"/>
  <c r="N25" i="4"/>
  <c r="N26" i="4"/>
  <c r="N27" i="4"/>
  <c r="N23" i="4"/>
  <c r="O18" i="4"/>
  <c r="O19" i="4"/>
  <c r="O20" i="4"/>
  <c r="O21" i="4"/>
  <c r="O17" i="4"/>
  <c r="N18" i="4"/>
  <c r="N19" i="4"/>
  <c r="N20" i="4"/>
  <c r="N21" i="4"/>
  <c r="N17" i="4"/>
  <c r="O12" i="4"/>
  <c r="O13" i="4"/>
  <c r="O14" i="4"/>
  <c r="O15" i="4"/>
  <c r="O11" i="4"/>
  <c r="N12" i="4"/>
  <c r="N13" i="4"/>
  <c r="N14" i="4"/>
  <c r="N15" i="4"/>
  <c r="N11" i="4"/>
  <c r="O6" i="4"/>
  <c r="O7" i="4"/>
  <c r="O8" i="4"/>
  <c r="O9" i="4"/>
  <c r="O5" i="4"/>
  <c r="N6" i="4"/>
  <c r="N7" i="4"/>
  <c r="N8" i="4"/>
  <c r="N9" i="4"/>
  <c r="N5" i="4"/>
  <c r="K24" i="4"/>
  <c r="K25" i="4"/>
  <c r="K26" i="4"/>
  <c r="K27" i="4"/>
  <c r="K23" i="4"/>
  <c r="J24" i="4"/>
  <c r="J25" i="4"/>
  <c r="J26" i="4"/>
  <c r="J27" i="4"/>
  <c r="J23" i="4"/>
  <c r="K18" i="4"/>
  <c r="K19" i="4"/>
  <c r="K20" i="4"/>
  <c r="K21" i="4"/>
  <c r="K17" i="4"/>
  <c r="J18" i="4"/>
  <c r="J19" i="4"/>
  <c r="J20" i="4"/>
  <c r="J21" i="4"/>
  <c r="J17" i="4"/>
  <c r="K12" i="4"/>
  <c r="K13" i="4"/>
  <c r="K14" i="4"/>
  <c r="K15" i="4"/>
  <c r="K11" i="4"/>
  <c r="J12" i="4"/>
  <c r="J13" i="4"/>
  <c r="J14" i="4"/>
  <c r="J15" i="4"/>
  <c r="J11" i="4"/>
  <c r="K6" i="4"/>
  <c r="K7" i="4"/>
  <c r="K8" i="4"/>
  <c r="K9" i="4"/>
  <c r="K5" i="4"/>
  <c r="J6" i="4"/>
  <c r="J7" i="4"/>
  <c r="J8" i="4"/>
  <c r="J9" i="4"/>
  <c r="J5" i="4"/>
  <c r="G24" i="4"/>
  <c r="G25" i="4"/>
  <c r="G26" i="4"/>
  <c r="G27" i="4"/>
  <c r="G23" i="4"/>
  <c r="F24" i="4"/>
  <c r="F25" i="4"/>
  <c r="F26" i="4"/>
  <c r="F27" i="4"/>
  <c r="F23" i="4"/>
  <c r="G18" i="4"/>
  <c r="G19" i="4"/>
  <c r="G20" i="4"/>
  <c r="G21" i="4"/>
  <c r="G17" i="4"/>
  <c r="F18" i="4"/>
  <c r="F19" i="4"/>
  <c r="F20" i="4"/>
  <c r="F21" i="4"/>
  <c r="F17" i="4"/>
  <c r="G12" i="4"/>
  <c r="G13" i="4"/>
  <c r="G14" i="4"/>
  <c r="G15" i="4"/>
  <c r="G11" i="4"/>
  <c r="F15" i="4"/>
  <c r="F12" i="4"/>
  <c r="F13" i="4"/>
  <c r="F14" i="4"/>
  <c r="F11" i="4"/>
  <c r="G6" i="4"/>
  <c r="G7" i="4"/>
  <c r="G8" i="4"/>
  <c r="G9" i="4"/>
  <c r="G5" i="4"/>
  <c r="F6" i="4"/>
  <c r="F7" i="4"/>
  <c r="F8" i="4"/>
  <c r="F9" i="4"/>
  <c r="F5" i="4"/>
  <c r="C24" i="4"/>
  <c r="C25" i="4"/>
  <c r="C26" i="4"/>
  <c r="C27" i="4"/>
  <c r="C23" i="4"/>
  <c r="B24" i="4"/>
  <c r="B25" i="4"/>
  <c r="B26" i="4"/>
  <c r="B27" i="4"/>
  <c r="B23" i="4"/>
  <c r="C18" i="4"/>
  <c r="C19" i="4"/>
  <c r="C20" i="4"/>
  <c r="C21" i="4"/>
  <c r="C17" i="4"/>
  <c r="B21" i="4"/>
  <c r="B18" i="4"/>
  <c r="B19" i="4"/>
  <c r="B20" i="4"/>
  <c r="B17" i="4"/>
  <c r="C12" i="4"/>
  <c r="C13" i="4"/>
  <c r="C14" i="4"/>
  <c r="C15" i="4"/>
  <c r="C11" i="4"/>
  <c r="B12" i="4"/>
  <c r="B13" i="4"/>
  <c r="B14" i="4"/>
  <c r="B15" i="4"/>
  <c r="B11" i="4"/>
  <c r="C6" i="4"/>
  <c r="C7" i="4"/>
  <c r="C8" i="4"/>
  <c r="C9" i="4"/>
  <c r="B6" i="4"/>
  <c r="B7" i="4"/>
  <c r="B8" i="4"/>
  <c r="B9" i="4"/>
  <c r="C5" i="4"/>
  <c r="B5" i="4"/>
  <c r="L3" i="1"/>
  <c r="B2" i="6"/>
  <c r="C2" i="6"/>
  <c r="D2" i="6"/>
  <c r="E2" i="6"/>
  <c r="F2" i="6"/>
  <c r="G2" i="6"/>
  <c r="H2" i="6"/>
  <c r="I2" i="6"/>
  <c r="J2" i="6"/>
  <c r="K2" i="6"/>
  <c r="L2" i="6"/>
  <c r="M2" i="6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BE2" i="6"/>
  <c r="BF2" i="6"/>
  <c r="BG2" i="6"/>
  <c r="BH2" i="6"/>
  <c r="BI2" i="6"/>
  <c r="BJ2" i="6"/>
  <c r="BK2" i="6"/>
  <c r="BL2" i="6"/>
  <c r="BM2" i="6"/>
  <c r="BN2" i="6"/>
  <c r="BO2" i="6"/>
  <c r="BP2" i="6"/>
  <c r="BQ2" i="6"/>
  <c r="BR2" i="6"/>
  <c r="BS2" i="6"/>
  <c r="BT2" i="6"/>
  <c r="BU2" i="6"/>
  <c r="BV2" i="6"/>
  <c r="BW2" i="6"/>
  <c r="BX2" i="6"/>
  <c r="BY2" i="6"/>
  <c r="BZ2" i="6"/>
  <c r="CA2" i="6"/>
  <c r="CB2" i="6"/>
  <c r="CC2" i="6"/>
  <c r="CD2" i="6"/>
  <c r="CE2" i="6"/>
  <c r="CF2" i="6"/>
  <c r="CG2" i="6"/>
  <c r="CH2" i="6"/>
  <c r="CI2" i="6"/>
  <c r="CJ2" i="6"/>
  <c r="CK2" i="6"/>
  <c r="CL2" i="6"/>
  <c r="CM2" i="6"/>
  <c r="CN2" i="6"/>
  <c r="CO2" i="6"/>
  <c r="CP2" i="6"/>
  <c r="CQ2" i="6"/>
  <c r="CR2" i="6"/>
  <c r="CS2" i="6"/>
  <c r="CT2" i="6"/>
  <c r="CU2" i="6"/>
  <c r="CV2" i="6"/>
  <c r="CW2" i="6"/>
  <c r="CX2" i="6"/>
  <c r="CY2" i="6"/>
  <c r="CZ2" i="6"/>
  <c r="DA2" i="6"/>
  <c r="DB2" i="6"/>
  <c r="DC2" i="6"/>
  <c r="DD2" i="6"/>
  <c r="DE2" i="6"/>
  <c r="DF2" i="6"/>
  <c r="DG2" i="6"/>
  <c r="DH2" i="6"/>
  <c r="DI2" i="6"/>
  <c r="DJ2" i="6"/>
  <c r="DK2" i="6"/>
  <c r="DL2" i="6"/>
  <c r="DM2" i="6"/>
  <c r="DN2" i="6"/>
  <c r="DO2" i="6"/>
  <c r="DP2" i="6"/>
  <c r="DQ2" i="6"/>
  <c r="DR2" i="6"/>
  <c r="DS2" i="6"/>
  <c r="DT2" i="6"/>
  <c r="DU2" i="6"/>
  <c r="DV2" i="6"/>
  <c r="DW2" i="6"/>
  <c r="DX2" i="6"/>
  <c r="DY2" i="6"/>
  <c r="DZ2" i="6"/>
  <c r="EA2" i="6"/>
  <c r="EB2" i="6"/>
  <c r="EC2" i="6"/>
  <c r="ED2" i="6"/>
  <c r="EE2" i="6"/>
  <c r="EF2" i="6"/>
  <c r="EG2" i="6"/>
  <c r="EH2" i="6"/>
  <c r="EI2" i="6"/>
  <c r="EJ2" i="6"/>
  <c r="EK2" i="6"/>
  <c r="EL2" i="6"/>
  <c r="EM2" i="6"/>
  <c r="EN2" i="6"/>
  <c r="EO2" i="6"/>
  <c r="EP2" i="6"/>
  <c r="EQ2" i="6"/>
  <c r="ER2" i="6"/>
  <c r="ES2" i="6"/>
  <c r="ET2" i="6"/>
  <c r="EU2" i="6"/>
  <c r="EV2" i="6"/>
  <c r="EW2" i="6"/>
  <c r="EX2" i="6"/>
  <c r="EY2" i="6"/>
  <c r="EZ2" i="6"/>
  <c r="FA2" i="6"/>
  <c r="FB2" i="6"/>
  <c r="FC2" i="6"/>
  <c r="FD2" i="6"/>
  <c r="FE2" i="6"/>
  <c r="FF2" i="6"/>
  <c r="FG2" i="6"/>
  <c r="FH2" i="6"/>
  <c r="FI2" i="6"/>
  <c r="FJ2" i="6"/>
  <c r="FK2" i="6"/>
  <c r="FL2" i="6"/>
  <c r="FM2" i="6"/>
  <c r="FN2" i="6"/>
  <c r="FO2" i="6"/>
  <c r="FP2" i="6"/>
  <c r="FQ2" i="6"/>
  <c r="FR2" i="6"/>
  <c r="FS2" i="6"/>
  <c r="FT2" i="6"/>
  <c r="FU2" i="6"/>
  <c r="FV2" i="6"/>
  <c r="FW2" i="6"/>
  <c r="FX2" i="6"/>
  <c r="FY2" i="6"/>
  <c r="FZ2" i="6"/>
  <c r="GA2" i="6"/>
  <c r="GB2" i="6"/>
  <c r="GC2" i="6"/>
  <c r="GD2" i="6"/>
  <c r="GE2" i="6"/>
  <c r="GF2" i="6"/>
  <c r="GG2" i="6"/>
  <c r="GH2" i="6"/>
  <c r="GI2" i="6"/>
  <c r="GJ2" i="6"/>
  <c r="GK2" i="6"/>
  <c r="GL2" i="6"/>
  <c r="GM2" i="6"/>
  <c r="GN2" i="6"/>
  <c r="GO2" i="6"/>
  <c r="GP2" i="6"/>
  <c r="GQ2" i="6"/>
  <c r="GR2" i="6"/>
  <c r="GS2" i="6"/>
  <c r="GT2" i="6"/>
  <c r="A2" i="6"/>
  <c r="T29" i="4" l="1"/>
  <c r="B2" i="3" a="1"/>
  <c r="B71" i="3" s="1"/>
  <c r="C2" i="3" a="1"/>
  <c r="C73" i="3" s="1"/>
  <c r="B8" i="3" l="1"/>
  <c r="B16" i="3"/>
  <c r="B24" i="3"/>
  <c r="B32" i="3"/>
  <c r="B40" i="3"/>
  <c r="B4" i="3"/>
  <c r="B12" i="3"/>
  <c r="B20" i="3"/>
  <c r="B28" i="3"/>
  <c r="B36" i="3"/>
  <c r="B44" i="3"/>
  <c r="B48" i="3"/>
  <c r="B52" i="3"/>
  <c r="B56" i="3"/>
  <c r="B60" i="3"/>
  <c r="B64" i="3"/>
  <c r="B68" i="3"/>
  <c r="B72" i="3"/>
  <c r="B76" i="3"/>
  <c r="B80" i="3"/>
  <c r="B84" i="3"/>
  <c r="B88" i="3"/>
  <c r="B92" i="3"/>
  <c r="B96" i="3"/>
  <c r="B100" i="3"/>
  <c r="B3" i="3"/>
  <c r="B7" i="3"/>
  <c r="B11" i="3"/>
  <c r="B15" i="3"/>
  <c r="B19" i="3"/>
  <c r="B23" i="3"/>
  <c r="B27" i="3"/>
  <c r="B31" i="3"/>
  <c r="B35" i="3"/>
  <c r="B39" i="3"/>
  <c r="B43" i="3"/>
  <c r="B47" i="3"/>
  <c r="B51" i="3"/>
  <c r="B55" i="3"/>
  <c r="B59" i="3"/>
  <c r="B63" i="3"/>
  <c r="B67" i="3"/>
  <c r="B101" i="3"/>
  <c r="B93" i="3"/>
  <c r="B85" i="3"/>
  <c r="B99" i="3"/>
  <c r="B83" i="3"/>
  <c r="B2" i="3"/>
  <c r="B6" i="3"/>
  <c r="B10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78" i="3"/>
  <c r="B82" i="3"/>
  <c r="B86" i="3"/>
  <c r="B90" i="3"/>
  <c r="B94" i="3"/>
  <c r="B98" i="3"/>
  <c r="B102" i="3"/>
  <c r="B5" i="3"/>
  <c r="B9" i="3"/>
  <c r="B13" i="3"/>
  <c r="B17" i="3"/>
  <c r="B21" i="3"/>
  <c r="B25" i="3"/>
  <c r="B29" i="3"/>
  <c r="B33" i="3"/>
  <c r="B37" i="3"/>
  <c r="B41" i="3"/>
  <c r="B45" i="3"/>
  <c r="B49" i="3"/>
  <c r="B53" i="3"/>
  <c r="B57" i="3"/>
  <c r="B61" i="3"/>
  <c r="B65" i="3"/>
  <c r="B69" i="3"/>
  <c r="B97" i="3"/>
  <c r="B89" i="3"/>
  <c r="B77" i="3"/>
  <c r="B91" i="3"/>
  <c r="B75" i="3"/>
  <c r="B81" i="3"/>
  <c r="B73" i="3"/>
  <c r="B95" i="3"/>
  <c r="B87" i="3"/>
  <c r="B79" i="3"/>
  <c r="C4" i="3"/>
  <c r="C12" i="3"/>
  <c r="C20" i="3"/>
  <c r="C28" i="3"/>
  <c r="C36" i="3"/>
  <c r="C48" i="3"/>
  <c r="C64" i="3"/>
  <c r="C8" i="3"/>
  <c r="C16" i="3"/>
  <c r="C24" i="3"/>
  <c r="C32" i="3"/>
  <c r="C40" i="3"/>
  <c r="C56" i="3"/>
  <c r="C44" i="3"/>
  <c r="C52" i="3"/>
  <c r="C60" i="3"/>
  <c r="C68" i="3"/>
  <c r="C72" i="3"/>
  <c r="C76" i="3"/>
  <c r="C80" i="3"/>
  <c r="C84" i="3"/>
  <c r="C88" i="3"/>
  <c r="C92" i="3"/>
  <c r="C96" i="3"/>
  <c r="C100" i="3"/>
  <c r="C3" i="3"/>
  <c r="C7" i="3"/>
  <c r="C11" i="3"/>
  <c r="C15" i="3"/>
  <c r="C19" i="3"/>
  <c r="D19" i="3" s="1"/>
  <c r="C23" i="3"/>
  <c r="C27" i="3"/>
  <c r="C31" i="3"/>
  <c r="C35" i="3"/>
  <c r="C39" i="3"/>
  <c r="C43" i="3"/>
  <c r="C47" i="3"/>
  <c r="C51" i="3"/>
  <c r="C55" i="3"/>
  <c r="C59" i="3"/>
  <c r="C63" i="3"/>
  <c r="C67" i="3"/>
  <c r="C99" i="3"/>
  <c r="C91" i="3"/>
  <c r="C83" i="3"/>
  <c r="C75" i="3"/>
  <c r="C101" i="3"/>
  <c r="C93" i="3"/>
  <c r="C85" i="3"/>
  <c r="C77" i="3"/>
  <c r="C2" i="3"/>
  <c r="C6" i="3"/>
  <c r="C10" i="3"/>
  <c r="C14" i="3"/>
  <c r="C18" i="3"/>
  <c r="C22" i="3"/>
  <c r="C26" i="3"/>
  <c r="C30" i="3"/>
  <c r="C34" i="3"/>
  <c r="C38" i="3"/>
  <c r="C42" i="3"/>
  <c r="C46" i="3"/>
  <c r="C50" i="3"/>
  <c r="C54" i="3"/>
  <c r="C58" i="3"/>
  <c r="C62" i="3"/>
  <c r="C66" i="3"/>
  <c r="C70" i="3"/>
  <c r="C74" i="3"/>
  <c r="C78" i="3"/>
  <c r="C82" i="3"/>
  <c r="C86" i="3"/>
  <c r="C90" i="3"/>
  <c r="C94" i="3"/>
  <c r="C98" i="3"/>
  <c r="C102" i="3"/>
  <c r="C5" i="3"/>
  <c r="C9" i="3"/>
  <c r="C13" i="3"/>
  <c r="C17" i="3"/>
  <c r="C21" i="3"/>
  <c r="C25" i="3"/>
  <c r="C29" i="3"/>
  <c r="C33" i="3"/>
  <c r="C37" i="3"/>
  <c r="C41" i="3"/>
  <c r="C45" i="3"/>
  <c r="C49" i="3"/>
  <c r="C53" i="3"/>
  <c r="C57" i="3"/>
  <c r="C61" i="3"/>
  <c r="C65" i="3"/>
  <c r="C69" i="3"/>
  <c r="C95" i="3"/>
  <c r="C87" i="3"/>
  <c r="C79" i="3"/>
  <c r="C71" i="3"/>
  <c r="C97" i="3"/>
  <c r="C89" i="3"/>
  <c r="C81" i="3"/>
  <c r="D2" i="3" l="1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P6" i="1"/>
  <c r="P7" i="1"/>
  <c r="P8" i="1"/>
  <c r="P12" i="1"/>
  <c r="P18" i="1"/>
  <c r="P20" i="1"/>
  <c r="P22" i="1"/>
  <c r="P24" i="1"/>
  <c r="P28" i="1"/>
  <c r="D6" i="4"/>
  <c r="D7" i="4"/>
  <c r="D8" i="4"/>
  <c r="D9" i="4"/>
  <c r="K10" i="4"/>
  <c r="D30" i="1" l="1"/>
  <c r="J16" i="4"/>
  <c r="L6" i="1"/>
  <c r="T13" i="4"/>
  <c r="H17" i="4"/>
  <c r="P25" i="1"/>
  <c r="D5" i="1"/>
  <c r="D28" i="1"/>
  <c r="D26" i="1"/>
  <c r="D24" i="1"/>
  <c r="D22" i="1"/>
  <c r="D20" i="1"/>
  <c r="D18" i="1"/>
  <c r="D12" i="1"/>
  <c r="D6" i="1"/>
  <c r="H29" i="1"/>
  <c r="H25" i="1"/>
  <c r="H23" i="1"/>
  <c r="H21" i="1"/>
  <c r="H19" i="1"/>
  <c r="H17" i="1"/>
  <c r="H15" i="1"/>
  <c r="H13" i="1"/>
  <c r="H9" i="1"/>
  <c r="L5" i="4"/>
  <c r="L17" i="4"/>
  <c r="P14" i="1"/>
  <c r="P29" i="1"/>
  <c r="L28" i="1"/>
  <c r="L26" i="1"/>
  <c r="L24" i="1"/>
  <c r="L20" i="1"/>
  <c r="L10" i="1"/>
  <c r="T23" i="4"/>
  <c r="H8" i="4"/>
  <c r="H6" i="4"/>
  <c r="H19" i="4"/>
  <c r="T19" i="4"/>
  <c r="P24" i="4"/>
  <c r="T25" i="4"/>
  <c r="L21" i="1"/>
  <c r="H16" i="1"/>
  <c r="D29" i="1"/>
  <c r="L27" i="4"/>
  <c r="G10" i="4"/>
  <c r="H13" i="4"/>
  <c r="H11" i="4"/>
  <c r="P26" i="1"/>
  <c r="P16" i="1"/>
  <c r="P10" i="1"/>
  <c r="G16" i="4"/>
  <c r="D27" i="1"/>
  <c r="D25" i="1"/>
  <c r="D23" i="1"/>
  <c r="D21" i="1"/>
  <c r="D19" i="1"/>
  <c r="D17" i="1"/>
  <c r="D15" i="1"/>
  <c r="D13" i="1"/>
  <c r="D11" i="1"/>
  <c r="D9" i="1"/>
  <c r="D7" i="1"/>
  <c r="H5" i="1"/>
  <c r="H28" i="1"/>
  <c r="H26" i="1"/>
  <c r="H24" i="1"/>
  <c r="H22" i="1"/>
  <c r="H20" i="1"/>
  <c r="H18" i="1"/>
  <c r="H14" i="1"/>
  <c r="H12" i="1"/>
  <c r="H10" i="1"/>
  <c r="H8" i="1"/>
  <c r="H6" i="1"/>
  <c r="S28" i="4"/>
  <c r="L13" i="4"/>
  <c r="L29" i="1"/>
  <c r="L27" i="1"/>
  <c r="L25" i="1"/>
  <c r="L23" i="1"/>
  <c r="L19" i="1"/>
  <c r="L17" i="1"/>
  <c r="L15" i="1"/>
  <c r="L13" i="1"/>
  <c r="L11" i="1"/>
  <c r="L9" i="1"/>
  <c r="L7" i="1"/>
  <c r="D20" i="4"/>
  <c r="H20" i="4"/>
  <c r="C22" i="4"/>
  <c r="B10" i="4"/>
  <c r="D11" i="4"/>
  <c r="N22" i="4"/>
  <c r="P21" i="4"/>
  <c r="P20" i="4"/>
  <c r="P19" i="4"/>
  <c r="B28" i="4"/>
  <c r="D26" i="4"/>
  <c r="N28" i="4"/>
  <c r="R10" i="4"/>
  <c r="T9" i="4"/>
  <c r="T8" i="4"/>
  <c r="R16" i="4"/>
  <c r="T15" i="4"/>
  <c r="T14" i="4"/>
  <c r="T12" i="4"/>
  <c r="T21" i="4"/>
  <c r="L20" i="4"/>
  <c r="L19" i="4"/>
  <c r="L18" i="4"/>
  <c r="D23" i="4"/>
  <c r="D5" i="4"/>
  <c r="D10" i="4" s="1"/>
  <c r="P13" i="4"/>
  <c r="H23" i="4"/>
  <c r="P5" i="1"/>
  <c r="L8" i="4"/>
  <c r="O10" i="4"/>
  <c r="P8" i="4"/>
  <c r="D25" i="4"/>
  <c r="K28" i="4"/>
  <c r="O28" i="4"/>
  <c r="P25" i="4"/>
  <c r="S10" i="4"/>
  <c r="S16" i="4"/>
  <c r="S22" i="4"/>
  <c r="N10" i="4"/>
  <c r="D14" i="4"/>
  <c r="D13" i="4"/>
  <c r="D12" i="4"/>
  <c r="P14" i="4"/>
  <c r="P12" i="4"/>
  <c r="B22" i="4"/>
  <c r="P17" i="4"/>
  <c r="H25" i="4"/>
  <c r="J28" i="4"/>
  <c r="L25" i="4"/>
  <c r="L24" i="4"/>
  <c r="L7" i="4"/>
  <c r="L15" i="4"/>
  <c r="P5" i="4"/>
  <c r="L23" i="4"/>
  <c r="O16" i="4"/>
  <c r="H24" i="4"/>
  <c r="H14" i="4"/>
  <c r="G22" i="4"/>
  <c r="C10" i="4"/>
  <c r="O22" i="4"/>
  <c r="K22" i="4"/>
  <c r="T11" i="4"/>
  <c r="T5" i="4"/>
  <c r="F16" i="4"/>
  <c r="D17" i="4"/>
  <c r="P9" i="4"/>
  <c r="P6" i="4"/>
  <c r="B16" i="4"/>
  <c r="D19" i="4"/>
  <c r="D18" i="4"/>
  <c r="D24" i="4"/>
  <c r="H27" i="4"/>
  <c r="P27" i="4"/>
  <c r="P26" i="4"/>
  <c r="R28" i="4"/>
  <c r="T27" i="4"/>
  <c r="T26" i="4"/>
  <c r="T24" i="4"/>
  <c r="H15" i="4"/>
  <c r="E31" i="1"/>
  <c r="P19" i="1"/>
  <c r="P11" i="1"/>
  <c r="P9" i="1"/>
  <c r="L5" i="1"/>
  <c r="L18" i="1"/>
  <c r="L16" i="1"/>
  <c r="H27" i="1"/>
  <c r="H11" i="1"/>
  <c r="H7" i="1"/>
  <c r="D16" i="1"/>
  <c r="D14" i="1"/>
  <c r="D10" i="1"/>
  <c r="L12" i="4"/>
  <c r="L11" i="4"/>
  <c r="I31" i="1"/>
  <c r="G28" i="4"/>
  <c r="C16" i="4"/>
  <c r="K16" i="4"/>
  <c r="P23" i="4"/>
  <c r="D15" i="4"/>
  <c r="C28" i="4"/>
  <c r="L26" i="4"/>
  <c r="T7" i="4"/>
  <c r="D8" i="1"/>
  <c r="L14" i="1"/>
  <c r="L12" i="1"/>
  <c r="L8" i="1"/>
  <c r="P27" i="1"/>
  <c r="P23" i="1"/>
  <c r="P21" i="1"/>
  <c r="P17" i="1"/>
  <c r="P15" i="1"/>
  <c r="P13" i="1"/>
  <c r="D21" i="4"/>
  <c r="H12" i="4"/>
  <c r="L22" i="1"/>
  <c r="L9" i="4"/>
  <c r="J10" i="4"/>
  <c r="L14" i="4"/>
  <c r="L21" i="4"/>
  <c r="P7" i="4"/>
  <c r="P18" i="4"/>
  <c r="D27" i="4"/>
  <c r="H26" i="4"/>
  <c r="T6" i="4"/>
  <c r="T20" i="4"/>
  <c r="T18" i="4"/>
  <c r="J22" i="4"/>
  <c r="L6" i="4"/>
  <c r="P15" i="4"/>
  <c r="H9" i="4"/>
  <c r="H7" i="4"/>
  <c r="H21" i="4"/>
  <c r="N16" i="4"/>
  <c r="P11" i="4"/>
  <c r="F22" i="4"/>
  <c r="H18" i="4"/>
  <c r="F28" i="4"/>
  <c r="R22" i="4"/>
  <c r="T17" i="4"/>
  <c r="H5" i="4"/>
  <c r="F10" i="4"/>
  <c r="S31" i="4" l="1"/>
  <c r="P10" i="4"/>
  <c r="T28" i="4"/>
  <c r="R31" i="4"/>
  <c r="H10" i="4"/>
  <c r="H16" i="4"/>
  <c r="T16" i="4"/>
  <c r="L22" i="4"/>
  <c r="P28" i="4"/>
  <c r="M31" i="1"/>
  <c r="L28" i="4"/>
  <c r="P22" i="4"/>
  <c r="T22" i="4"/>
  <c r="H22" i="4"/>
  <c r="P16" i="4"/>
  <c r="T10" i="4"/>
  <c r="D16" i="4"/>
  <c r="H28" i="4"/>
  <c r="L16" i="4"/>
  <c r="D22" i="4"/>
  <c r="D28" i="4"/>
  <c r="L10" i="4"/>
  <c r="T3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<sst xmlns="http://schemas.openxmlformats.org/spreadsheetml/2006/main" count="283" uniqueCount="221">
  <si>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</si>
  <si>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</si>
  <si>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</si>
  <si>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合計</t>
    <rPh sb="0" eb="2">
      <t>ゴウケイ</t>
    </rPh>
    <phoneticPr fontId="2"/>
  </si>
  <si>
    <t>年齢</t>
    <rPh sb="0" eb="2">
      <t>ネンレイ</t>
    </rPh>
    <phoneticPr fontId="2"/>
  </si>
  <si>
    <t>現在</t>
    <rPh sb="0" eb="2">
      <t>ゲンザイ</t>
    </rPh>
    <phoneticPr fontId="2"/>
  </si>
  <si>
    <r>
      <t>100</t>
    </r>
    <r>
      <rPr>
        <sz val="8"/>
        <rFont val="ＭＳ ゴシック"/>
        <family val="3"/>
        <charset val="128"/>
      </rPr>
      <t>～</t>
    </r>
    <phoneticPr fontId="2"/>
  </si>
  <si>
    <t>年齢別人口調</t>
    <rPh sb="0" eb="2">
      <t>ネンレイ</t>
    </rPh>
    <rPh sb="2" eb="3">
      <t>ベツ</t>
    </rPh>
    <rPh sb="3" eb="5">
      <t>ジンコウ</t>
    </rPh>
    <rPh sb="5" eb="6">
      <t>シラ</t>
    </rPh>
    <phoneticPr fontId="2"/>
  </si>
  <si>
    <t>100～</t>
    <phoneticPr fontId="2"/>
  </si>
  <si>
    <t>M001</t>
  </si>
  <si>
    <t>M002</t>
  </si>
  <si>
    <t>M003</t>
  </si>
  <si>
    <t>M004</t>
  </si>
  <si>
    <t>M005</t>
  </si>
  <si>
    <t>M006</t>
  </si>
  <si>
    <t>M007</t>
  </si>
  <si>
    <t>M008</t>
  </si>
  <si>
    <t>M009</t>
  </si>
  <si>
    <t>M010</t>
  </si>
  <si>
    <t>M011</t>
  </si>
  <si>
    <t>M012</t>
  </si>
  <si>
    <t>M013</t>
  </si>
  <si>
    <t>M014</t>
  </si>
  <si>
    <t>M015</t>
  </si>
  <si>
    <t>M016</t>
  </si>
  <si>
    <t>M017</t>
  </si>
  <si>
    <t>M018</t>
  </si>
  <si>
    <t>M019</t>
  </si>
  <si>
    <t>M020</t>
  </si>
  <si>
    <t>M021</t>
  </si>
  <si>
    <t>M022</t>
  </si>
  <si>
    <t>M023</t>
  </si>
  <si>
    <t>M024</t>
  </si>
  <si>
    <t>M025</t>
  </si>
  <si>
    <t>M026</t>
  </si>
  <si>
    <t>M027</t>
  </si>
  <si>
    <t>M028</t>
  </si>
  <si>
    <t>M029</t>
  </si>
  <si>
    <t>M030</t>
  </si>
  <si>
    <t>M031</t>
  </si>
  <si>
    <t>M032</t>
  </si>
  <si>
    <t>M033</t>
  </si>
  <si>
    <t>M034</t>
  </si>
  <si>
    <t>M035</t>
  </si>
  <si>
    <t>M036</t>
  </si>
  <si>
    <t>M037</t>
  </si>
  <si>
    <t>M038</t>
  </si>
  <si>
    <t>M039</t>
  </si>
  <si>
    <t>M040</t>
  </si>
  <si>
    <t>M041</t>
  </si>
  <si>
    <t>M042</t>
  </si>
  <si>
    <t>M043</t>
  </si>
  <si>
    <t>M044</t>
  </si>
  <si>
    <t>M045</t>
  </si>
  <si>
    <t>M046</t>
  </si>
  <si>
    <t>M047</t>
  </si>
  <si>
    <t>M048</t>
  </si>
  <si>
    <t>M049</t>
  </si>
  <si>
    <t>M050</t>
  </si>
  <si>
    <t>M051</t>
  </si>
  <si>
    <t>M052</t>
  </si>
  <si>
    <t>M053</t>
  </si>
  <si>
    <t>M054</t>
  </si>
  <si>
    <t>M055</t>
  </si>
  <si>
    <t>M056</t>
  </si>
  <si>
    <t>M057</t>
  </si>
  <si>
    <t>M058</t>
  </si>
  <si>
    <t>M059</t>
  </si>
  <si>
    <t>M060</t>
  </si>
  <si>
    <t>M061</t>
  </si>
  <si>
    <t>M062</t>
  </si>
  <si>
    <t>M063</t>
  </si>
  <si>
    <t>M064</t>
  </si>
  <si>
    <t>M065</t>
  </si>
  <si>
    <t>M066</t>
  </si>
  <si>
    <t>M067</t>
  </si>
  <si>
    <t>M068</t>
  </si>
  <si>
    <t>M069</t>
  </si>
  <si>
    <t>M070</t>
  </si>
  <si>
    <t>M071</t>
  </si>
  <si>
    <t>M072</t>
  </si>
  <si>
    <t>M073</t>
  </si>
  <si>
    <t>M074</t>
  </si>
  <si>
    <t>M075</t>
  </si>
  <si>
    <t>M076</t>
  </si>
  <si>
    <t>M077</t>
  </si>
  <si>
    <t>M078</t>
  </si>
  <si>
    <t>M079</t>
  </si>
  <si>
    <t>M080</t>
  </si>
  <si>
    <t>M081</t>
  </si>
  <si>
    <t>M082</t>
  </si>
  <si>
    <t>M083</t>
  </si>
  <si>
    <t>M084</t>
  </si>
  <si>
    <t>M085</t>
  </si>
  <si>
    <t>M086</t>
  </si>
  <si>
    <t>M087</t>
  </si>
  <si>
    <t>M088</t>
  </si>
  <si>
    <t>M089</t>
  </si>
  <si>
    <t>M090</t>
  </si>
  <si>
    <t>M091</t>
  </si>
  <si>
    <t>M092</t>
  </si>
  <si>
    <t>M093</t>
  </si>
  <si>
    <t>M094</t>
  </si>
  <si>
    <t>M095</t>
  </si>
  <si>
    <t>M096</t>
  </si>
  <si>
    <t>M097</t>
  </si>
  <si>
    <t>M098</t>
  </si>
  <si>
    <t>M099</t>
  </si>
  <si>
    <t>M100</t>
  </si>
  <si>
    <t>W000</t>
  </si>
  <si>
    <t>W001</t>
  </si>
  <si>
    <t>W002</t>
  </si>
  <si>
    <t>W003</t>
  </si>
  <si>
    <t>W004</t>
  </si>
  <si>
    <t>W005</t>
  </si>
  <si>
    <t>W006</t>
  </si>
  <si>
    <t>W007</t>
  </si>
  <si>
    <t>W008</t>
  </si>
  <si>
    <t>W009</t>
  </si>
  <si>
    <t>W010</t>
  </si>
  <si>
    <t>W011</t>
  </si>
  <si>
    <t>W012</t>
  </si>
  <si>
    <t>W013</t>
  </si>
  <si>
    <t>W014</t>
  </si>
  <si>
    <t>W015</t>
  </si>
  <si>
    <t>W016</t>
  </si>
  <si>
    <t>W017</t>
  </si>
  <si>
    <t>W018</t>
  </si>
  <si>
    <t>W019</t>
  </si>
  <si>
    <t>W020</t>
  </si>
  <si>
    <t>W021</t>
  </si>
  <si>
    <t>W022</t>
  </si>
  <si>
    <t>W023</t>
  </si>
  <si>
    <t>W024</t>
  </si>
  <si>
    <t>W025</t>
  </si>
  <si>
    <t>W026</t>
  </si>
  <si>
    <t>W027</t>
  </si>
  <si>
    <t>W028</t>
  </si>
  <si>
    <t>W029</t>
  </si>
  <si>
    <t>W030</t>
  </si>
  <si>
    <t>W031</t>
  </si>
  <si>
    <t>W032</t>
  </si>
  <si>
    <t>W033</t>
  </si>
  <si>
    <t>W034</t>
  </si>
  <si>
    <t>W035</t>
  </si>
  <si>
    <t>W036</t>
  </si>
  <si>
    <t>W037</t>
  </si>
  <si>
    <t>W038</t>
  </si>
  <si>
    <t>W039</t>
  </si>
  <si>
    <t>W040</t>
  </si>
  <si>
    <t>W041</t>
  </si>
  <si>
    <t>W042</t>
  </si>
  <si>
    <t>W043</t>
  </si>
  <si>
    <t>W044</t>
  </si>
  <si>
    <t>W045</t>
  </si>
  <si>
    <t>W046</t>
  </si>
  <si>
    <t>W047</t>
  </si>
  <si>
    <t>W048</t>
  </si>
  <si>
    <t>W049</t>
  </si>
  <si>
    <t>W050</t>
  </si>
  <si>
    <t>W051</t>
  </si>
  <si>
    <t>W052</t>
  </si>
  <si>
    <t>W053</t>
  </si>
  <si>
    <t>W054</t>
  </si>
  <si>
    <t>W055</t>
  </si>
  <si>
    <t>W056</t>
  </si>
  <si>
    <t>W057</t>
  </si>
  <si>
    <t>W058</t>
  </si>
  <si>
    <t>W059</t>
  </si>
  <si>
    <t>W060</t>
  </si>
  <si>
    <t>W061</t>
  </si>
  <si>
    <t>W062</t>
  </si>
  <si>
    <t>W063</t>
  </si>
  <si>
    <t>W064</t>
  </si>
  <si>
    <t>W065</t>
  </si>
  <si>
    <t>W066</t>
  </si>
  <si>
    <t>W067</t>
  </si>
  <si>
    <t>W068</t>
  </si>
  <si>
    <t>W069</t>
  </si>
  <si>
    <t>W070</t>
  </si>
  <si>
    <t>W071</t>
  </si>
  <si>
    <t>W072</t>
  </si>
  <si>
    <t>W073</t>
  </si>
  <si>
    <t>W074</t>
  </si>
  <si>
    <t>W075</t>
  </si>
  <si>
    <t>W076</t>
  </si>
  <si>
    <t>W077</t>
  </si>
  <si>
    <t>W078</t>
  </si>
  <si>
    <t>W079</t>
  </si>
  <si>
    <t>W080</t>
  </si>
  <si>
    <t>W081</t>
  </si>
  <si>
    <t>W082</t>
  </si>
  <si>
    <t>W083</t>
  </si>
  <si>
    <t>W084</t>
  </si>
  <si>
    <t>W085</t>
  </si>
  <si>
    <t>W086</t>
  </si>
  <si>
    <t>W087</t>
  </si>
  <si>
    <t>W088</t>
  </si>
  <si>
    <t>W089</t>
  </si>
  <si>
    <t>W090</t>
  </si>
  <si>
    <t>W091</t>
  </si>
  <si>
    <t>W092</t>
  </si>
  <si>
    <t>W093</t>
  </si>
  <si>
    <t>W094</t>
  </si>
  <si>
    <t>W095</t>
  </si>
  <si>
    <t>W096</t>
  </si>
  <si>
    <t>W097</t>
  </si>
  <si>
    <t>W098</t>
  </si>
  <si>
    <t>W099</t>
  </si>
  <si>
    <t>W100</t>
  </si>
  <si>
    <t>M000</t>
    <phoneticPr fontId="2"/>
  </si>
  <si>
    <t>男</t>
    <rPh sb="0" eb="1">
      <t>オトコ</t>
    </rPh>
    <phoneticPr fontId="2"/>
  </si>
  <si>
    <t>【全町】※外国人含む</t>
    <rPh sb="1" eb="2">
      <t>ゼン</t>
    </rPh>
    <rPh sb="2" eb="3">
      <t>マチ</t>
    </rPh>
    <rPh sb="5" eb="7">
      <t>ガイコク</t>
    </rPh>
    <rPh sb="7" eb="8">
      <t>ジン</t>
    </rPh>
    <rPh sb="8" eb="9">
      <t>フク</t>
    </rPh>
    <phoneticPr fontId="2"/>
  </si>
  <si>
    <t>年齢</t>
  </si>
  <si>
    <t>男</t>
  </si>
  <si>
    <t>女</t>
  </si>
  <si>
    <t>性別不明</t>
  </si>
  <si>
    <t>合計</t>
  </si>
  <si>
    <t>うち外国人(男)</t>
  </si>
  <si>
    <t>うち外国人(女)</t>
  </si>
  <si>
    <t>うち外国人(性別不明)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</si>
</sst>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2">
    <xf numFmtId="0" fontId="0" fillId="0" borderId="0" xfId="0"/>
    <xf numFmtId="0" fontId="4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38" fontId="4" fillId="0" borderId="0" xfId="1" applyFont="1" applyAlignment="1">
      <alignment horizontal="center" vertical="center"/>
    </xf>
    <xf numFmtId="38" fontId="3" fillId="0" borderId="0" xfId="1" applyFont="1" applyAlignment="1">
      <alignment horizontal="center" vertical="center"/>
    </xf>
    <xf numFmtId="38" fontId="3" fillId="0" borderId="0" xfId="1" applyFont="1" applyAlignment="1">
      <alignment horizontal="distributed" vertical="center"/>
    </xf>
    <xf numFmtId="38" fontId="4" fillId="2" borderId="2" xfId="1" applyFont="1" applyFill="1" applyBorder="1" applyAlignment="1">
      <alignment horizontal="center" vertical="center"/>
    </xf>
    <xf numFmtId="38" fontId="4" fillId="0" borderId="0" xfId="1" applyFont="1" applyFill="1" applyAlignment="1">
      <alignment horizontal="center" vertical="center"/>
    </xf>
    <xf numFmtId="38" fontId="4" fillId="0" borderId="0" xfId="1" applyFont="1" applyFill="1" applyBorder="1" applyAlignment="1">
      <alignment horizontal="center" vertical="center"/>
    </xf>
    <xf numFmtId="38" fontId="4" fillId="0" borderId="0" xfId="1" applyFont="1" applyFill="1" applyBorder="1" applyAlignment="1">
      <alignment vertical="center"/>
    </xf>
    <xf numFmtId="38" fontId="6" fillId="0" borderId="2" xfId="1" applyFont="1" applyBorder="1" applyAlignment="1">
      <alignment vertical="center"/>
    </xf>
    <xf numFmtId="38" fontId="6" fillId="2" borderId="2" xfId="1" applyFont="1" applyFill="1" applyBorder="1" applyAlignment="1">
      <alignment vertical="center"/>
    </xf>
    <xf numFmtId="38" fontId="6" fillId="2" borderId="2" xfId="1" applyFont="1" applyFill="1" applyBorder="1" applyAlignment="1">
      <alignment horizontal="right" vertical="center"/>
    </xf>
    <xf numFmtId="38" fontId="0" fillId="0" borderId="0" xfId="1" applyFont="1"/>
    <xf numFmtId="0" fontId="6" fillId="0" borderId="2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1" xfId="0" applyFont="1" applyFill="1" applyBorder="1" applyAlignment="1">
      <alignment horizontal="right" wrapText="1"/>
    </xf>
    <xf numFmtId="0" fontId="4" fillId="0" borderId="3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3" borderId="1" xfId="0" applyFont="1" applyFill="1" applyBorder="1" applyAlignment="1">
      <alignment horizontal="right" wrapText="1"/>
    </xf>
    <xf numFmtId="38" fontId="0" fillId="3" borderId="0" xfId="1" applyFont="1" applyFill="1"/>
    <xf numFmtId="0" fontId="0" fillId="0" borderId="4" xfId="0" applyBorder="1"/>
    <xf numFmtId="0" fontId="0" fillId="0" borderId="0" xfId="0" applyBorder="1"/>
    <xf numFmtId="0" fontId="0" fillId="0" borderId="3" xfId="0" applyBorder="1"/>
    <xf numFmtId="38" fontId="0" fillId="0" borderId="4" xfId="1" applyFont="1" applyBorder="1"/>
    <xf numFmtId="38" fontId="0" fillId="0" borderId="0" xfId="1" applyFont="1" applyBorder="1"/>
    <xf numFmtId="38" fontId="0" fillId="0" borderId="3" xfId="1" applyFont="1" applyBorder="1"/>
    <xf numFmtId="177" fontId="0" fillId="0" borderId="0" xfId="1" applyNumberFormat="1" applyFont="1"/>
    <xf numFmtId="177" fontId="0" fillId="0" borderId="4" xfId="1" applyNumberFormat="1" applyFont="1" applyBorder="1"/>
    <xf numFmtId="177" fontId="0" fillId="0" borderId="0" xfId="1" applyNumberFormat="1" applyFont="1" applyBorder="1"/>
    <xf numFmtId="177" fontId="0" fillId="0" borderId="3" xfId="1" applyNumberFormat="1" applyFont="1" applyBorder="1"/>
    <xf numFmtId="38" fontId="6" fillId="0" borderId="2" xfId="0" applyNumberFormat="1" applyFont="1" applyBorder="1" applyAlignment="1">
      <alignment vertical="center"/>
    </xf>
    <xf numFmtId="0" fontId="3" fillId="0" borderId="0" xfId="0" applyFont="1" applyAlignment="1">
      <alignment horizontal="distributed" vertical="center"/>
    </xf>
    <xf numFmtId="0" fontId="4" fillId="2" borderId="2" xfId="0" applyFont="1" applyFill="1" applyBorder="1" applyAlignment="1">
      <alignment horizontal="center" vertical="center"/>
    </xf>
    <xf numFmtId="58" fontId="4" fillId="0" borderId="3" xfId="0" applyNumberFormat="1" applyFont="1" applyBorder="1" applyAlignment="1">
      <alignment horizontal="right" vertical="center"/>
    </xf>
    <xf numFmtId="38" fontId="4" fillId="0" borderId="2" xfId="1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76" fontId="4" fillId="0" borderId="3" xfId="0" applyNumberFormat="1" applyFont="1" applyBorder="1" applyAlignment="1" applyProtection="1">
      <alignment horizontal="right" vertical="center"/>
      <protection locked="0"/>
    </xf>
    <xf numFmtId="38" fontId="3" fillId="0" borderId="0" xfId="1" applyFont="1" applyAlignment="1">
      <alignment horizontal="distributed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"/>
  <sheetViews>
    <sheetView tabSelected="1" workbookViewId="0">
      <pane xSplit="16" ySplit="4" topLeftCell="Q5" activePane="bottomRight" state="frozen"/>
      <selection pane="topRight" activeCell="Q1" sqref="Q1"/>
      <selection pane="bottomLeft" activeCell="A5" sqref="A5"/>
      <selection pane="bottomRight" activeCell="L3" sqref="L3:O3"/>
    </sheetView>
  </sheetViews>
  <sheetFormatPr defaultColWidth="5.625" defaultRowHeight="21.75" customHeight="1" x14ac:dyDescent="0.15"/>
  <cols>
    <col min="1" max="11" width="5.625" style="1" customWidth="1"/>
    <col min="12" max="12" width="5.5" style="1" customWidth="1"/>
    <col min="13" max="16384" width="5.625" style="1"/>
  </cols>
  <sheetData>
    <row r="1" spans="1:16" ht="21.75" customHeight="1" x14ac:dyDescent="0.15">
      <c r="B1" s="3"/>
      <c r="C1" s="3"/>
      <c r="D1" s="3"/>
      <c r="E1" s="35" t="s">
        <v>7</v>
      </c>
      <c r="F1" s="35"/>
      <c r="G1" s="35"/>
      <c r="H1" s="35"/>
      <c r="I1" s="35"/>
      <c r="J1" s="35"/>
      <c r="K1" s="35"/>
      <c r="L1" s="35"/>
      <c r="M1" s="3"/>
      <c r="N1" s="3"/>
      <c r="O1" s="3"/>
      <c r="P1" s="3"/>
    </row>
    <row r="2" spans="1:16" ht="21.75" customHeight="1" x14ac:dyDescent="0.15">
      <c r="B2" s="3"/>
      <c r="C2" s="3"/>
      <c r="D2" s="3"/>
      <c r="E2" s="4"/>
      <c r="F2" s="4"/>
      <c r="G2" s="4"/>
      <c r="H2" s="4"/>
      <c r="I2" s="4"/>
      <c r="J2" s="4"/>
      <c r="K2" s="4"/>
      <c r="L2" s="4"/>
      <c r="M2" s="3"/>
      <c r="N2" s="3"/>
      <c r="O2" s="3"/>
      <c r="P2" s="3"/>
    </row>
    <row r="3" spans="1:16" ht="21.75" customHeight="1" x14ac:dyDescent="0.15">
      <c r="A3" s="20" t="s">
        <v>212</v>
      </c>
      <c r="B3" s="20"/>
      <c r="C3" s="20"/>
      <c r="D3" s="20"/>
      <c r="E3" s="20"/>
      <c r="F3" s="20"/>
      <c r="L3" s="37">
        <f>年齢別人口②!Q3</f>
        <v>46023</v>
      </c>
      <c r="M3" s="37"/>
      <c r="N3" s="37"/>
      <c r="O3" s="37"/>
      <c r="P3" s="18" t="s">
        <v>5</v>
      </c>
    </row>
    <row r="4" spans="1:16" ht="21.75" customHeight="1" x14ac:dyDescent="0.15">
      <c r="A4" s="2" t="s">
        <v>4</v>
      </c>
      <c r="B4" s="2" t="s">
        <v>0</v>
      </c>
      <c r="C4" s="2" t="s">
        <v>1</v>
      </c>
      <c r="D4" s="2" t="s">
        <v>2</v>
      </c>
      <c r="E4" s="2" t="s">
        <v>4</v>
      </c>
      <c r="F4" s="2" t="s">
        <v>0</v>
      </c>
      <c r="G4" s="2" t="s">
        <v>1</v>
      </c>
      <c r="H4" s="2" t="s">
        <v>2</v>
      </c>
      <c r="I4" s="2" t="s">
        <v>4</v>
      </c>
      <c r="J4" s="2" t="s">
        <v>0</v>
      </c>
      <c r="K4" s="2" t="s">
        <v>1</v>
      </c>
      <c r="L4" s="2" t="s">
        <v>2</v>
      </c>
      <c r="M4" s="2" t="s">
        <v>4</v>
      </c>
      <c r="N4" s="2" t="s">
        <v>0</v>
      </c>
      <c r="O4" s="2" t="s">
        <v>1</v>
      </c>
      <c r="P4" s="2" t="s">
        <v>2</v>
      </c>
    </row>
    <row r="5" spans="1:16" ht="21.75" customHeight="1" x14ac:dyDescent="0.15">
      <c r="A5" s="2">
        <v>0</v>
      </c>
      <c r="B5" s="34">
        <f>DB!$B2</f>
        <v>27</v>
      </c>
      <c r="C5" s="34">
        <f>DB!$C2</f>
        <v>16</v>
      </c>
      <c r="D5" s="16">
        <f>SUM(B5:C5)</f>
        <v>43</v>
      </c>
      <c r="E5" s="2">
        <v>26</v>
      </c>
      <c r="F5" s="34">
        <f>DB!$B28</f>
        <v>56</v>
      </c>
      <c r="G5" s="34">
        <f>DB!$C28</f>
        <v>49</v>
      </c>
      <c r="H5" s="16">
        <f>SUM(F5:G5)</f>
        <v>105</v>
      </c>
      <c r="I5" s="2">
        <v>51</v>
      </c>
      <c r="J5" s="34">
        <f>DB!$B53</f>
        <v>120</v>
      </c>
      <c r="K5" s="34">
        <f>DB!$C53</f>
        <v>79</v>
      </c>
      <c r="L5" s="16">
        <f>SUM(J5:K5)</f>
        <v>199</v>
      </c>
      <c r="M5" s="2">
        <v>76</v>
      </c>
      <c r="N5" s="34">
        <f>DB!$B78</f>
        <v>151</v>
      </c>
      <c r="O5" s="34">
        <f>DB!$C78</f>
        <v>178</v>
      </c>
      <c r="P5" s="16">
        <f>SUM(N5:O5)</f>
        <v>329</v>
      </c>
    </row>
    <row r="6" spans="1:16" ht="21.75" customHeight="1" x14ac:dyDescent="0.15">
      <c r="A6" s="2">
        <v>1</v>
      </c>
      <c r="B6" s="34">
        <f>DB!$B3</f>
        <v>33</v>
      </c>
      <c r="C6" s="34">
        <f>DB!$C3</f>
        <v>21</v>
      </c>
      <c r="D6" s="16">
        <f t="shared" ref="D6:D30" si="0">SUM(B6:C6)</f>
        <v>54</v>
      </c>
      <c r="E6" s="2">
        <v>27</v>
      </c>
      <c r="F6" s="34">
        <f>DB!$B29</f>
        <v>56</v>
      </c>
      <c r="G6" s="34">
        <f>DB!$C29</f>
        <v>35</v>
      </c>
      <c r="H6" s="16">
        <f t="shared" ref="H6:H29" si="1">SUM(F6:G6)</f>
        <v>91</v>
      </c>
      <c r="I6" s="2">
        <v>52</v>
      </c>
      <c r="J6" s="34">
        <f>DB!$B54</f>
        <v>109</v>
      </c>
      <c r="K6" s="34">
        <f>DB!$C54</f>
        <v>87</v>
      </c>
      <c r="L6" s="16">
        <f t="shared" ref="L6:L29" si="2">SUM(J6:K6)</f>
        <v>196</v>
      </c>
      <c r="M6" s="2">
        <v>77</v>
      </c>
      <c r="N6" s="34">
        <f>DB!$B79</f>
        <v>138</v>
      </c>
      <c r="O6" s="34">
        <f>DB!$C79</f>
        <v>140</v>
      </c>
      <c r="P6" s="16">
        <f t="shared" ref="P6:P29" si="3">SUM(N6:O6)</f>
        <v>278</v>
      </c>
    </row>
    <row r="7" spans="1:16" ht="21.75" customHeight="1" x14ac:dyDescent="0.15">
      <c r="A7" s="2">
        <v>2</v>
      </c>
      <c r="B7" s="34">
        <f>DB!$B4</f>
        <v>36</v>
      </c>
      <c r="C7" s="34">
        <f>DB!$C4</f>
        <v>24</v>
      </c>
      <c r="D7" s="16">
        <f t="shared" si="0"/>
        <v>60</v>
      </c>
      <c r="E7" s="2">
        <v>28</v>
      </c>
      <c r="F7" s="34">
        <f>DB!$B30</f>
        <v>52</v>
      </c>
      <c r="G7" s="34">
        <f>DB!$C30</f>
        <v>38</v>
      </c>
      <c r="H7" s="16">
        <f t="shared" si="1"/>
        <v>90</v>
      </c>
      <c r="I7" s="2">
        <v>53</v>
      </c>
      <c r="J7" s="34">
        <f>DB!$B55</f>
        <v>105</v>
      </c>
      <c r="K7" s="34">
        <f>DB!$C55</f>
        <v>102</v>
      </c>
      <c r="L7" s="16">
        <f t="shared" si="2"/>
        <v>207</v>
      </c>
      <c r="M7" s="2">
        <v>78</v>
      </c>
      <c r="N7" s="34">
        <f>DB!$B80</f>
        <v>126</v>
      </c>
      <c r="O7" s="34">
        <f>DB!$C80</f>
        <v>162</v>
      </c>
      <c r="P7" s="16">
        <f t="shared" si="3"/>
        <v>288</v>
      </c>
    </row>
    <row r="8" spans="1:16" ht="21.75" customHeight="1" x14ac:dyDescent="0.15">
      <c r="A8" s="2">
        <v>3</v>
      </c>
      <c r="B8" s="34">
        <f>DB!$B5</f>
        <v>31</v>
      </c>
      <c r="C8" s="34">
        <f>DB!$C5</f>
        <v>29</v>
      </c>
      <c r="D8" s="16">
        <f t="shared" si="0"/>
        <v>60</v>
      </c>
      <c r="E8" s="2">
        <v>29</v>
      </c>
      <c r="F8" s="34">
        <f>DB!$B31</f>
        <v>56</v>
      </c>
      <c r="G8" s="34">
        <f>DB!$C31</f>
        <v>47</v>
      </c>
      <c r="H8" s="16">
        <f t="shared" si="1"/>
        <v>103</v>
      </c>
      <c r="I8" s="2">
        <v>54</v>
      </c>
      <c r="J8" s="34">
        <f>DB!$B56</f>
        <v>125</v>
      </c>
      <c r="K8" s="34">
        <f>DB!$C56</f>
        <v>90</v>
      </c>
      <c r="L8" s="16">
        <f t="shared" si="2"/>
        <v>215</v>
      </c>
      <c r="M8" s="2">
        <v>79</v>
      </c>
      <c r="N8" s="34">
        <f>DB!$B81</f>
        <v>87</v>
      </c>
      <c r="O8" s="34">
        <f>DB!$C81</f>
        <v>89</v>
      </c>
      <c r="P8" s="16">
        <f t="shared" si="3"/>
        <v>176</v>
      </c>
    </row>
    <row r="9" spans="1:16" ht="21.75" customHeight="1" x14ac:dyDescent="0.15">
      <c r="A9" s="2">
        <v>4</v>
      </c>
      <c r="B9" s="34">
        <f>DB!$B6</f>
        <v>39</v>
      </c>
      <c r="C9" s="34">
        <f>DB!$C6</f>
        <v>33</v>
      </c>
      <c r="D9" s="16">
        <f t="shared" si="0"/>
        <v>72</v>
      </c>
      <c r="E9" s="2">
        <v>30</v>
      </c>
      <c r="F9" s="34">
        <f>DB!$B32</f>
        <v>63</v>
      </c>
      <c r="G9" s="34">
        <f>DB!$C32</f>
        <v>55</v>
      </c>
      <c r="H9" s="16">
        <f t="shared" si="1"/>
        <v>118</v>
      </c>
      <c r="I9" s="2">
        <v>55</v>
      </c>
      <c r="J9" s="34">
        <f>DB!$B57</f>
        <v>100</v>
      </c>
      <c r="K9" s="34">
        <f>DB!$C57</f>
        <v>83</v>
      </c>
      <c r="L9" s="16">
        <f t="shared" si="2"/>
        <v>183</v>
      </c>
      <c r="M9" s="2">
        <v>80</v>
      </c>
      <c r="N9" s="34">
        <f>DB!$B82</f>
        <v>69</v>
      </c>
      <c r="O9" s="34">
        <f>DB!$C82</f>
        <v>84</v>
      </c>
      <c r="P9" s="16">
        <f t="shared" si="3"/>
        <v>153</v>
      </c>
    </row>
    <row r="10" spans="1:16" ht="21.75" customHeight="1" x14ac:dyDescent="0.15">
      <c r="A10" s="2">
        <v>5</v>
      </c>
      <c r="B10" s="34">
        <f>DB!$B7</f>
        <v>38</v>
      </c>
      <c r="C10" s="34">
        <f>DB!$C7</f>
        <v>34</v>
      </c>
      <c r="D10" s="16">
        <f t="shared" si="0"/>
        <v>72</v>
      </c>
      <c r="E10" s="2">
        <v>31</v>
      </c>
      <c r="F10" s="34">
        <f>DB!$B33</f>
        <v>58</v>
      </c>
      <c r="G10" s="34">
        <f>DB!$C33</f>
        <v>53</v>
      </c>
      <c r="H10" s="16">
        <f t="shared" si="1"/>
        <v>111</v>
      </c>
      <c r="I10" s="2">
        <v>56</v>
      </c>
      <c r="J10" s="34">
        <f>DB!$B58</f>
        <v>114</v>
      </c>
      <c r="K10" s="34">
        <f>DB!$C58</f>
        <v>84</v>
      </c>
      <c r="L10" s="16">
        <f t="shared" si="2"/>
        <v>198</v>
      </c>
      <c r="M10" s="2">
        <v>81</v>
      </c>
      <c r="N10" s="34">
        <f>DB!$B83</f>
        <v>72</v>
      </c>
      <c r="O10" s="34">
        <f>DB!$C83</f>
        <v>125</v>
      </c>
      <c r="P10" s="16">
        <f t="shared" si="3"/>
        <v>197</v>
      </c>
    </row>
    <row r="11" spans="1:16" ht="21.75" customHeight="1" x14ac:dyDescent="0.15">
      <c r="A11" s="2">
        <v>6</v>
      </c>
      <c r="B11" s="34">
        <f>DB!$B8</f>
        <v>32</v>
      </c>
      <c r="C11" s="34">
        <f>DB!$C8</f>
        <v>36</v>
      </c>
      <c r="D11" s="16">
        <f t="shared" si="0"/>
        <v>68</v>
      </c>
      <c r="E11" s="2">
        <v>32</v>
      </c>
      <c r="F11" s="34">
        <f>DB!$B34</f>
        <v>50</v>
      </c>
      <c r="G11" s="34">
        <f>DB!$C34</f>
        <v>42</v>
      </c>
      <c r="H11" s="16">
        <f t="shared" si="1"/>
        <v>92</v>
      </c>
      <c r="I11" s="2">
        <v>57</v>
      </c>
      <c r="J11" s="34">
        <f>DB!$B59</f>
        <v>120</v>
      </c>
      <c r="K11" s="34">
        <f>DB!$C59</f>
        <v>96</v>
      </c>
      <c r="L11" s="16">
        <f t="shared" si="2"/>
        <v>216</v>
      </c>
      <c r="M11" s="2">
        <v>82</v>
      </c>
      <c r="N11" s="34">
        <f>DB!$B84</f>
        <v>90</v>
      </c>
      <c r="O11" s="34">
        <f>DB!$C84</f>
        <v>148</v>
      </c>
      <c r="P11" s="16">
        <f t="shared" si="3"/>
        <v>238</v>
      </c>
    </row>
    <row r="12" spans="1:16" ht="21.75" customHeight="1" x14ac:dyDescent="0.15">
      <c r="A12" s="2">
        <v>7</v>
      </c>
      <c r="B12" s="34">
        <f>DB!$B9</f>
        <v>34</v>
      </c>
      <c r="C12" s="34">
        <f>DB!$C9</f>
        <v>42</v>
      </c>
      <c r="D12" s="16">
        <f t="shared" si="0"/>
        <v>76</v>
      </c>
      <c r="E12" s="2">
        <v>33</v>
      </c>
      <c r="F12" s="34">
        <f>DB!$B35</f>
        <v>61</v>
      </c>
      <c r="G12" s="34">
        <f>DB!$C35</f>
        <v>55</v>
      </c>
      <c r="H12" s="16">
        <f t="shared" si="1"/>
        <v>116</v>
      </c>
      <c r="I12" s="2">
        <v>58</v>
      </c>
      <c r="J12" s="34">
        <f>DB!$B60</f>
        <v>99</v>
      </c>
      <c r="K12" s="34">
        <f>DB!$C60</f>
        <v>128</v>
      </c>
      <c r="L12" s="16">
        <f t="shared" si="2"/>
        <v>227</v>
      </c>
      <c r="M12" s="2">
        <v>83</v>
      </c>
      <c r="N12" s="34">
        <f>DB!$B85</f>
        <v>60</v>
      </c>
      <c r="O12" s="34">
        <f>DB!$C85</f>
        <v>114</v>
      </c>
      <c r="P12" s="16">
        <f t="shared" si="3"/>
        <v>174</v>
      </c>
    </row>
    <row r="13" spans="1:16" ht="21.75" customHeight="1" x14ac:dyDescent="0.15">
      <c r="A13" s="2">
        <v>8</v>
      </c>
      <c r="B13" s="34">
        <f>DB!$B10</f>
        <v>58</v>
      </c>
      <c r="C13" s="34">
        <f>DB!$C10</f>
        <v>44</v>
      </c>
      <c r="D13" s="16">
        <f t="shared" si="0"/>
        <v>102</v>
      </c>
      <c r="E13" s="2">
        <v>34</v>
      </c>
      <c r="F13" s="34">
        <f>DB!$B36</f>
        <v>59</v>
      </c>
      <c r="G13" s="34">
        <f>DB!$C36</f>
        <v>39</v>
      </c>
      <c r="H13" s="16">
        <f t="shared" si="1"/>
        <v>98</v>
      </c>
      <c r="I13" s="2">
        <v>59</v>
      </c>
      <c r="J13" s="34">
        <f>DB!$B61</f>
        <v>95</v>
      </c>
      <c r="K13" s="34">
        <f>DB!$C61</f>
        <v>90</v>
      </c>
      <c r="L13" s="16">
        <f t="shared" si="2"/>
        <v>185</v>
      </c>
      <c r="M13" s="2">
        <v>84</v>
      </c>
      <c r="N13" s="34">
        <f>DB!$B86</f>
        <v>72</v>
      </c>
      <c r="O13" s="34">
        <f>DB!$C86</f>
        <v>110</v>
      </c>
      <c r="P13" s="16">
        <f t="shared" si="3"/>
        <v>182</v>
      </c>
    </row>
    <row r="14" spans="1:16" ht="21.75" customHeight="1" x14ac:dyDescent="0.15">
      <c r="A14" s="2">
        <v>9</v>
      </c>
      <c r="B14" s="34">
        <f>DB!$B11</f>
        <v>52</v>
      </c>
      <c r="C14" s="34">
        <f>DB!$C11</f>
        <v>47</v>
      </c>
      <c r="D14" s="16">
        <f t="shared" si="0"/>
        <v>99</v>
      </c>
      <c r="E14" s="2">
        <v>35</v>
      </c>
      <c r="F14" s="34">
        <f>DB!$B37</f>
        <v>56</v>
      </c>
      <c r="G14" s="34">
        <f>DB!$C37</f>
        <v>43</v>
      </c>
      <c r="H14" s="16">
        <f t="shared" si="1"/>
        <v>99</v>
      </c>
      <c r="I14" s="2">
        <v>60</v>
      </c>
      <c r="J14" s="34">
        <f>DB!$B62</f>
        <v>86</v>
      </c>
      <c r="K14" s="34">
        <f>DB!$C62</f>
        <v>114</v>
      </c>
      <c r="L14" s="16">
        <f t="shared" si="2"/>
        <v>200</v>
      </c>
      <c r="M14" s="2">
        <v>85</v>
      </c>
      <c r="N14" s="34">
        <f>DB!$B87</f>
        <v>71</v>
      </c>
      <c r="O14" s="34">
        <f>DB!$C87</f>
        <v>92</v>
      </c>
      <c r="P14" s="16">
        <f t="shared" si="3"/>
        <v>163</v>
      </c>
    </row>
    <row r="15" spans="1:16" ht="21.75" customHeight="1" x14ac:dyDescent="0.15">
      <c r="A15" s="2">
        <v>10</v>
      </c>
      <c r="B15" s="34">
        <f>DB!$B12</f>
        <v>46</v>
      </c>
      <c r="C15" s="34">
        <f>DB!$C12</f>
        <v>46</v>
      </c>
      <c r="D15" s="16">
        <f t="shared" si="0"/>
        <v>92</v>
      </c>
      <c r="E15" s="2">
        <v>36</v>
      </c>
      <c r="F15" s="34">
        <f>DB!$B38</f>
        <v>54</v>
      </c>
      <c r="G15" s="34">
        <f>DB!$C38</f>
        <v>42</v>
      </c>
      <c r="H15" s="16">
        <f t="shared" si="1"/>
        <v>96</v>
      </c>
      <c r="I15" s="2">
        <v>61</v>
      </c>
      <c r="J15" s="34">
        <f>DB!$B63</f>
        <v>97</v>
      </c>
      <c r="K15" s="34">
        <f>DB!$C63</f>
        <v>79</v>
      </c>
      <c r="L15" s="16">
        <f t="shared" si="2"/>
        <v>176</v>
      </c>
      <c r="M15" s="2">
        <v>86</v>
      </c>
      <c r="N15" s="34">
        <f>DB!$B88</f>
        <v>41</v>
      </c>
      <c r="O15" s="34">
        <f>DB!$C88</f>
        <v>86</v>
      </c>
      <c r="P15" s="16">
        <f t="shared" si="3"/>
        <v>127</v>
      </c>
    </row>
    <row r="16" spans="1:16" ht="21.75" customHeight="1" x14ac:dyDescent="0.15">
      <c r="A16" s="2">
        <v>11</v>
      </c>
      <c r="B16" s="34">
        <f>DB!$B13</f>
        <v>40</v>
      </c>
      <c r="C16" s="34">
        <f>DB!$C13</f>
        <v>29</v>
      </c>
      <c r="D16" s="16">
        <f t="shared" si="0"/>
        <v>69</v>
      </c>
      <c r="E16" s="2">
        <v>37</v>
      </c>
      <c r="F16" s="34">
        <f>DB!$B39</f>
        <v>45</v>
      </c>
      <c r="G16" s="34">
        <f>DB!$C39</f>
        <v>48</v>
      </c>
      <c r="H16" s="16">
        <f t="shared" si="1"/>
        <v>93</v>
      </c>
      <c r="I16" s="2">
        <v>62</v>
      </c>
      <c r="J16" s="34">
        <f>DB!$B64</f>
        <v>112</v>
      </c>
      <c r="K16" s="34">
        <f>DB!$C64</f>
        <v>88</v>
      </c>
      <c r="L16" s="16">
        <f t="shared" si="2"/>
        <v>200</v>
      </c>
      <c r="M16" s="2">
        <v>87</v>
      </c>
      <c r="N16" s="34">
        <f>DB!$B89</f>
        <v>52</v>
      </c>
      <c r="O16" s="34">
        <f>DB!$C89</f>
        <v>87</v>
      </c>
      <c r="P16" s="16">
        <f t="shared" si="3"/>
        <v>139</v>
      </c>
    </row>
    <row r="17" spans="1:16" ht="21.75" customHeight="1" x14ac:dyDescent="0.15">
      <c r="A17" s="2">
        <v>12</v>
      </c>
      <c r="B17" s="34">
        <f>DB!$B14</f>
        <v>50</v>
      </c>
      <c r="C17" s="34">
        <f>DB!$C14</f>
        <v>52</v>
      </c>
      <c r="D17" s="16">
        <f t="shared" si="0"/>
        <v>102</v>
      </c>
      <c r="E17" s="2">
        <v>38</v>
      </c>
      <c r="F17" s="34">
        <f>DB!$B40</f>
        <v>49</v>
      </c>
      <c r="G17" s="34">
        <f>DB!$C40</f>
        <v>53</v>
      </c>
      <c r="H17" s="16">
        <f t="shared" si="1"/>
        <v>102</v>
      </c>
      <c r="I17" s="2">
        <v>63</v>
      </c>
      <c r="J17" s="34">
        <f>DB!$B65</f>
        <v>78</v>
      </c>
      <c r="K17" s="34">
        <f>DB!$C65</f>
        <v>77</v>
      </c>
      <c r="L17" s="16">
        <f t="shared" si="2"/>
        <v>155</v>
      </c>
      <c r="M17" s="2">
        <v>88</v>
      </c>
      <c r="N17" s="34">
        <f>DB!$B90</f>
        <v>44</v>
      </c>
      <c r="O17" s="34">
        <f>DB!$C90</f>
        <v>94</v>
      </c>
      <c r="P17" s="16">
        <f t="shared" si="3"/>
        <v>138</v>
      </c>
    </row>
    <row r="18" spans="1:16" ht="21.75" customHeight="1" x14ac:dyDescent="0.15">
      <c r="A18" s="2">
        <v>13</v>
      </c>
      <c r="B18" s="34">
        <f>DB!$B15</f>
        <v>51</v>
      </c>
      <c r="C18" s="34">
        <f>DB!$C15</f>
        <v>41</v>
      </c>
      <c r="D18" s="16">
        <f t="shared" si="0"/>
        <v>92</v>
      </c>
      <c r="E18" s="2">
        <v>39</v>
      </c>
      <c r="F18" s="34">
        <f>DB!$B41</f>
        <v>65</v>
      </c>
      <c r="G18" s="34">
        <f>DB!$C41</f>
        <v>60</v>
      </c>
      <c r="H18" s="16">
        <f t="shared" si="1"/>
        <v>125</v>
      </c>
      <c r="I18" s="2">
        <v>64</v>
      </c>
      <c r="J18" s="34">
        <f>DB!$B66</f>
        <v>123</v>
      </c>
      <c r="K18" s="34">
        <f>DB!$C66</f>
        <v>83</v>
      </c>
      <c r="L18" s="16">
        <f t="shared" si="2"/>
        <v>206</v>
      </c>
      <c r="M18" s="2">
        <v>89</v>
      </c>
      <c r="N18" s="34">
        <f>DB!$B91</f>
        <v>37</v>
      </c>
      <c r="O18" s="34">
        <f>DB!$C91</f>
        <v>83</v>
      </c>
      <c r="P18" s="16">
        <f t="shared" si="3"/>
        <v>120</v>
      </c>
    </row>
    <row r="19" spans="1:16" ht="21.75" customHeight="1" x14ac:dyDescent="0.15">
      <c r="A19" s="2">
        <v>14</v>
      </c>
      <c r="B19" s="34">
        <f>DB!$B16</f>
        <v>38</v>
      </c>
      <c r="C19" s="34">
        <f>DB!$C16</f>
        <v>43</v>
      </c>
      <c r="D19" s="16">
        <f t="shared" si="0"/>
        <v>81</v>
      </c>
      <c r="E19" s="2">
        <v>40</v>
      </c>
      <c r="F19" s="34">
        <f>DB!$B42</f>
        <v>62</v>
      </c>
      <c r="G19" s="34">
        <f>DB!$C42</f>
        <v>49</v>
      </c>
      <c r="H19" s="16">
        <f t="shared" si="1"/>
        <v>111</v>
      </c>
      <c r="I19" s="2">
        <v>65</v>
      </c>
      <c r="J19" s="34">
        <f>DB!$B67</f>
        <v>87</v>
      </c>
      <c r="K19" s="34">
        <f>DB!$C67</f>
        <v>98</v>
      </c>
      <c r="L19" s="16">
        <f t="shared" si="2"/>
        <v>185</v>
      </c>
      <c r="M19" s="2">
        <v>90</v>
      </c>
      <c r="N19" s="34">
        <f>DB!$B92</f>
        <v>27</v>
      </c>
      <c r="O19" s="34">
        <f>DB!$C92</f>
        <v>72</v>
      </c>
      <c r="P19" s="16">
        <f t="shared" si="3"/>
        <v>99</v>
      </c>
    </row>
    <row r="20" spans="1:16" ht="21.75" customHeight="1" x14ac:dyDescent="0.15">
      <c r="A20" s="2">
        <v>15</v>
      </c>
      <c r="B20" s="34">
        <f>DB!$B17</f>
        <v>56</v>
      </c>
      <c r="C20" s="34">
        <f>DB!$C17</f>
        <v>52</v>
      </c>
      <c r="D20" s="16">
        <f t="shared" si="0"/>
        <v>108</v>
      </c>
      <c r="E20" s="2">
        <v>41</v>
      </c>
      <c r="F20" s="34">
        <f>DB!$B43</f>
        <v>55</v>
      </c>
      <c r="G20" s="34">
        <f>DB!$C43</f>
        <v>58</v>
      </c>
      <c r="H20" s="16">
        <f t="shared" si="1"/>
        <v>113</v>
      </c>
      <c r="I20" s="2">
        <v>66</v>
      </c>
      <c r="J20" s="34">
        <f>DB!$B68</f>
        <v>106</v>
      </c>
      <c r="K20" s="34">
        <f>DB!$C68</f>
        <v>103</v>
      </c>
      <c r="L20" s="16">
        <f t="shared" si="2"/>
        <v>209</v>
      </c>
      <c r="M20" s="2">
        <v>91</v>
      </c>
      <c r="N20" s="34">
        <f>DB!$B93</f>
        <v>23</v>
      </c>
      <c r="O20" s="34">
        <f>DB!$C93</f>
        <v>60</v>
      </c>
      <c r="P20" s="16">
        <f t="shared" si="3"/>
        <v>83</v>
      </c>
    </row>
    <row r="21" spans="1:16" ht="21.75" customHeight="1" x14ac:dyDescent="0.15">
      <c r="A21" s="2">
        <v>16</v>
      </c>
      <c r="B21" s="34">
        <f>DB!$B18</f>
        <v>45</v>
      </c>
      <c r="C21" s="34">
        <f>DB!$C18</f>
        <v>53</v>
      </c>
      <c r="D21" s="16">
        <f t="shared" si="0"/>
        <v>98</v>
      </c>
      <c r="E21" s="2">
        <v>42</v>
      </c>
      <c r="F21" s="34">
        <f>DB!$B44</f>
        <v>74</v>
      </c>
      <c r="G21" s="34">
        <f>DB!$C44</f>
        <v>72</v>
      </c>
      <c r="H21" s="16">
        <f t="shared" si="1"/>
        <v>146</v>
      </c>
      <c r="I21" s="2">
        <v>67</v>
      </c>
      <c r="J21" s="34">
        <f>DB!$B69</f>
        <v>74</v>
      </c>
      <c r="K21" s="34">
        <f>DB!$C69</f>
        <v>106</v>
      </c>
      <c r="L21" s="16">
        <f t="shared" si="2"/>
        <v>180</v>
      </c>
      <c r="M21" s="2">
        <v>92</v>
      </c>
      <c r="N21" s="34">
        <f>DB!$B94</f>
        <v>17</v>
      </c>
      <c r="O21" s="34">
        <f>DB!$C94</f>
        <v>39</v>
      </c>
      <c r="P21" s="16">
        <f t="shared" si="3"/>
        <v>56</v>
      </c>
    </row>
    <row r="22" spans="1:16" ht="21.75" customHeight="1" x14ac:dyDescent="0.15">
      <c r="A22" s="2">
        <v>17</v>
      </c>
      <c r="B22" s="34">
        <f>DB!$B19</f>
        <v>53</v>
      </c>
      <c r="C22" s="34">
        <f>DB!$C19</f>
        <v>49</v>
      </c>
      <c r="D22" s="16">
        <f t="shared" si="0"/>
        <v>102</v>
      </c>
      <c r="E22" s="2">
        <v>43</v>
      </c>
      <c r="F22" s="34">
        <f>DB!$B45</f>
        <v>63</v>
      </c>
      <c r="G22" s="34">
        <f>DB!$C45</f>
        <v>67</v>
      </c>
      <c r="H22" s="16">
        <f t="shared" si="1"/>
        <v>130</v>
      </c>
      <c r="I22" s="2">
        <v>68</v>
      </c>
      <c r="J22" s="34">
        <f>DB!$B70</f>
        <v>87</v>
      </c>
      <c r="K22" s="34">
        <f>DB!$C70</f>
        <v>95</v>
      </c>
      <c r="L22" s="16">
        <f t="shared" si="2"/>
        <v>182</v>
      </c>
      <c r="M22" s="2">
        <v>93</v>
      </c>
      <c r="N22" s="34">
        <f>DB!$B95</f>
        <v>11</v>
      </c>
      <c r="O22" s="34">
        <f>DB!$C95</f>
        <v>45</v>
      </c>
      <c r="P22" s="16">
        <f t="shared" si="3"/>
        <v>56</v>
      </c>
    </row>
    <row r="23" spans="1:16" ht="21.75" customHeight="1" x14ac:dyDescent="0.15">
      <c r="A23" s="2">
        <v>18</v>
      </c>
      <c r="B23" s="34">
        <f>DB!$B20</f>
        <v>55</v>
      </c>
      <c r="C23" s="34">
        <f>DB!$C20</f>
        <v>42</v>
      </c>
      <c r="D23" s="16">
        <f t="shared" si="0"/>
        <v>97</v>
      </c>
      <c r="E23" s="2">
        <v>44</v>
      </c>
      <c r="F23" s="34">
        <f>DB!$B46</f>
        <v>61</v>
      </c>
      <c r="G23" s="34">
        <f>DB!$C46</f>
        <v>60</v>
      </c>
      <c r="H23" s="16">
        <f t="shared" si="1"/>
        <v>121</v>
      </c>
      <c r="I23" s="2">
        <v>69</v>
      </c>
      <c r="J23" s="34">
        <f>DB!$B71</f>
        <v>114</v>
      </c>
      <c r="K23" s="34">
        <f>DB!$C71</f>
        <v>100</v>
      </c>
      <c r="L23" s="16">
        <f t="shared" si="2"/>
        <v>214</v>
      </c>
      <c r="M23" s="2">
        <v>94</v>
      </c>
      <c r="N23" s="34">
        <f>DB!$B96</f>
        <v>5</v>
      </c>
      <c r="O23" s="34">
        <f>DB!$C96</f>
        <v>24</v>
      </c>
      <c r="P23" s="16">
        <f t="shared" si="3"/>
        <v>29</v>
      </c>
    </row>
    <row r="24" spans="1:16" ht="21.75" customHeight="1" x14ac:dyDescent="0.15">
      <c r="A24" s="2">
        <v>19</v>
      </c>
      <c r="B24" s="34">
        <f>DB!$B21</f>
        <v>44</v>
      </c>
      <c r="C24" s="34">
        <f>DB!$C21</f>
        <v>24</v>
      </c>
      <c r="D24" s="16">
        <f t="shared" si="0"/>
        <v>68</v>
      </c>
      <c r="E24" s="2">
        <v>45</v>
      </c>
      <c r="F24" s="34">
        <f>DB!$B47</f>
        <v>79</v>
      </c>
      <c r="G24" s="34">
        <f>DB!$C47</f>
        <v>65</v>
      </c>
      <c r="H24" s="16">
        <f t="shared" si="1"/>
        <v>144</v>
      </c>
      <c r="I24" s="2">
        <v>70</v>
      </c>
      <c r="J24" s="34">
        <f>DB!$B72</f>
        <v>129</v>
      </c>
      <c r="K24" s="34">
        <f>DB!$C72</f>
        <v>119</v>
      </c>
      <c r="L24" s="16">
        <f t="shared" si="2"/>
        <v>248</v>
      </c>
      <c r="M24" s="2">
        <v>95</v>
      </c>
      <c r="N24" s="34">
        <f>DB!$B97</f>
        <v>10</v>
      </c>
      <c r="O24" s="34">
        <f>DB!$C97</f>
        <v>32</v>
      </c>
      <c r="P24" s="16">
        <f t="shared" si="3"/>
        <v>42</v>
      </c>
    </row>
    <row r="25" spans="1:16" ht="21.75" customHeight="1" x14ac:dyDescent="0.15">
      <c r="A25" s="2">
        <v>20</v>
      </c>
      <c r="B25" s="34">
        <f>DB!$B22</f>
        <v>42</v>
      </c>
      <c r="C25" s="34">
        <f>DB!$C22</f>
        <v>37</v>
      </c>
      <c r="D25" s="16">
        <f t="shared" si="0"/>
        <v>79</v>
      </c>
      <c r="E25" s="2">
        <v>46</v>
      </c>
      <c r="F25" s="34">
        <f>DB!$B48</f>
        <v>89</v>
      </c>
      <c r="G25" s="34">
        <f>DB!$C48</f>
        <v>66</v>
      </c>
      <c r="H25" s="16">
        <f t="shared" si="1"/>
        <v>155</v>
      </c>
      <c r="I25" s="2">
        <v>71</v>
      </c>
      <c r="J25" s="34">
        <f>DB!$B73</f>
        <v>129</v>
      </c>
      <c r="K25" s="34">
        <f>DB!$C73</f>
        <v>126</v>
      </c>
      <c r="L25" s="16">
        <f t="shared" si="2"/>
        <v>255</v>
      </c>
      <c r="M25" s="2">
        <v>96</v>
      </c>
      <c r="N25" s="34">
        <f>DB!$B98</f>
        <v>4</v>
      </c>
      <c r="O25" s="34">
        <f>DB!$C98</f>
        <v>19</v>
      </c>
      <c r="P25" s="16">
        <f t="shared" si="3"/>
        <v>23</v>
      </c>
    </row>
    <row r="26" spans="1:16" ht="21.75" customHeight="1" x14ac:dyDescent="0.15">
      <c r="A26" s="2">
        <v>21</v>
      </c>
      <c r="B26" s="34">
        <f>DB!$B23</f>
        <v>48</v>
      </c>
      <c r="C26" s="34">
        <f>DB!$C23</f>
        <v>23</v>
      </c>
      <c r="D26" s="16">
        <f t="shared" si="0"/>
        <v>71</v>
      </c>
      <c r="E26" s="2">
        <v>47</v>
      </c>
      <c r="F26" s="34">
        <f>DB!$B49</f>
        <v>75</v>
      </c>
      <c r="G26" s="34">
        <f>DB!$C49</f>
        <v>89</v>
      </c>
      <c r="H26" s="16">
        <f t="shared" si="1"/>
        <v>164</v>
      </c>
      <c r="I26" s="2">
        <v>72</v>
      </c>
      <c r="J26" s="34">
        <f>DB!$B74</f>
        <v>111</v>
      </c>
      <c r="K26" s="34">
        <f>DB!$C74</f>
        <v>121</v>
      </c>
      <c r="L26" s="16">
        <f t="shared" si="2"/>
        <v>232</v>
      </c>
      <c r="M26" s="2">
        <v>97</v>
      </c>
      <c r="N26" s="34">
        <f>DB!$B99</f>
        <v>6</v>
      </c>
      <c r="O26" s="34">
        <f>DB!$C99</f>
        <v>19</v>
      </c>
      <c r="P26" s="16">
        <f t="shared" si="3"/>
        <v>25</v>
      </c>
    </row>
    <row r="27" spans="1:16" ht="21.75" customHeight="1" x14ac:dyDescent="0.15">
      <c r="A27" s="2">
        <v>22</v>
      </c>
      <c r="B27" s="34">
        <f>DB!$B24</f>
        <v>43</v>
      </c>
      <c r="C27" s="34">
        <f>DB!$C24</f>
        <v>36</v>
      </c>
      <c r="D27" s="16">
        <f t="shared" si="0"/>
        <v>79</v>
      </c>
      <c r="E27" s="2">
        <v>48</v>
      </c>
      <c r="F27" s="34">
        <f>DB!$B50</f>
        <v>95</v>
      </c>
      <c r="G27" s="34">
        <f>DB!$C50</f>
        <v>79</v>
      </c>
      <c r="H27" s="16">
        <f t="shared" si="1"/>
        <v>174</v>
      </c>
      <c r="I27" s="2">
        <v>73</v>
      </c>
      <c r="J27" s="34">
        <f>DB!$B75</f>
        <v>116</v>
      </c>
      <c r="K27" s="34">
        <f>DB!$C75</f>
        <v>111</v>
      </c>
      <c r="L27" s="16">
        <f t="shared" si="2"/>
        <v>227</v>
      </c>
      <c r="M27" s="2">
        <v>98</v>
      </c>
      <c r="N27" s="34">
        <f>DB!$B100</f>
        <v>7</v>
      </c>
      <c r="O27" s="34">
        <f>DB!$C100</f>
        <v>10</v>
      </c>
      <c r="P27" s="16">
        <f t="shared" si="3"/>
        <v>17</v>
      </c>
    </row>
    <row r="28" spans="1:16" ht="21.75" customHeight="1" x14ac:dyDescent="0.15">
      <c r="A28" s="2">
        <v>23</v>
      </c>
      <c r="B28" s="34">
        <f>DB!$B25</f>
        <v>46</v>
      </c>
      <c r="C28" s="34">
        <f>DB!$C25</f>
        <v>41</v>
      </c>
      <c r="D28" s="16">
        <f t="shared" si="0"/>
        <v>87</v>
      </c>
      <c r="E28" s="2">
        <v>49</v>
      </c>
      <c r="F28" s="34">
        <f>DB!$B51</f>
        <v>97</v>
      </c>
      <c r="G28" s="34">
        <f>DB!$C51</f>
        <v>67</v>
      </c>
      <c r="H28" s="16">
        <f t="shared" si="1"/>
        <v>164</v>
      </c>
      <c r="I28" s="2">
        <v>74</v>
      </c>
      <c r="J28" s="34">
        <f>DB!$B76</f>
        <v>107</v>
      </c>
      <c r="K28" s="34">
        <f>DB!$C76</f>
        <v>137</v>
      </c>
      <c r="L28" s="16">
        <f t="shared" si="2"/>
        <v>244</v>
      </c>
      <c r="M28" s="2">
        <v>99</v>
      </c>
      <c r="N28" s="34">
        <f>DB!$B101</f>
        <v>1</v>
      </c>
      <c r="O28" s="34">
        <f>DB!$C101</f>
        <v>9</v>
      </c>
      <c r="P28" s="16">
        <f t="shared" si="3"/>
        <v>10</v>
      </c>
    </row>
    <row r="29" spans="1:16" ht="21.75" customHeight="1" x14ac:dyDescent="0.15">
      <c r="A29" s="2">
        <v>24</v>
      </c>
      <c r="B29" s="34">
        <f>DB!$B26</f>
        <v>44</v>
      </c>
      <c r="C29" s="34">
        <f>DB!$C26</f>
        <v>38</v>
      </c>
      <c r="D29" s="16">
        <f t="shared" si="0"/>
        <v>82</v>
      </c>
      <c r="E29" s="2">
        <v>50</v>
      </c>
      <c r="F29" s="34">
        <f>DB!$B52</f>
        <v>74</v>
      </c>
      <c r="G29" s="34">
        <f>DB!$C52</f>
        <v>87</v>
      </c>
      <c r="H29" s="16">
        <f t="shared" si="1"/>
        <v>161</v>
      </c>
      <c r="I29" s="2">
        <v>75</v>
      </c>
      <c r="J29" s="34">
        <f>DB!$B77</f>
        <v>135</v>
      </c>
      <c r="K29" s="34">
        <f>DB!$C77</f>
        <v>156</v>
      </c>
      <c r="L29" s="16">
        <f t="shared" si="2"/>
        <v>291</v>
      </c>
      <c r="M29" s="2" t="s">
        <v>6</v>
      </c>
      <c r="N29" s="16" cm="1">
        <f t="array" ref="N29">SUMPRODUCT((ISNUMBER(DB!$A$2:$A$1000))*(DB!$A$2:$A$1000&gt;=100)*(DB!$B2:$B1000))</f>
        <v>1</v>
      </c>
      <c r="O29" s="16" cm="1">
        <f t="array" ref="O29">SUMPRODUCT((ISNUMBER(DB!$A$2:$A$1000))*(DB!$A$2:$A$1000&gt;=100)*(DB!$C2:$C1000))</f>
        <v>17</v>
      </c>
      <c r="P29" s="16">
        <f t="shared" si="3"/>
        <v>18</v>
      </c>
    </row>
    <row r="30" spans="1:16" ht="21.75" customHeight="1" x14ac:dyDescent="0.15">
      <c r="A30" s="2">
        <v>25</v>
      </c>
      <c r="B30" s="34">
        <f>DB!$B27</f>
        <v>37</v>
      </c>
      <c r="C30" s="34">
        <f>DB!$C27</f>
        <v>46</v>
      </c>
      <c r="D30" s="16">
        <f t="shared" si="0"/>
        <v>83</v>
      </c>
      <c r="E30" s="36" t="s">
        <v>0</v>
      </c>
      <c r="F30" s="36"/>
      <c r="G30" s="36"/>
      <c r="H30" s="36"/>
      <c r="I30" s="36" t="s">
        <v>1</v>
      </c>
      <c r="J30" s="36"/>
      <c r="K30" s="36"/>
      <c r="L30" s="36"/>
      <c r="M30" s="36" t="s">
        <v>2</v>
      </c>
      <c r="N30" s="36"/>
      <c r="O30" s="36"/>
      <c r="P30" s="36"/>
    </row>
    <row r="31" spans="1:16" ht="21.75" customHeight="1" x14ac:dyDescent="0.15">
      <c r="A31" s="36" t="s">
        <v>3</v>
      </c>
      <c r="B31" s="36"/>
      <c r="C31" s="36"/>
      <c r="D31" s="36"/>
      <c r="E31" s="38">
        <f>SUM(B5:B30,F5:F29,J5:J29,N5:N29)</f>
        <v>6622</v>
      </c>
      <c r="F31" s="38"/>
      <c r="G31" s="38"/>
      <c r="H31" s="38"/>
      <c r="I31" s="38">
        <f>SUM(C5:C30,G5:G29,K5:K29,O5:O29)</f>
        <v>6886</v>
      </c>
      <c r="J31" s="38"/>
      <c r="K31" s="38"/>
      <c r="L31" s="38"/>
      <c r="M31" s="38">
        <f>SUM(E31:L31)</f>
        <v>13508</v>
      </c>
      <c r="N31" s="38"/>
      <c r="O31" s="38"/>
      <c r="P31" s="38"/>
    </row>
  </sheetData>
  <mergeCells count="9">
    <mergeCell ref="E1:L1"/>
    <mergeCell ref="A31:D31"/>
    <mergeCell ref="L3:O3"/>
    <mergeCell ref="E31:H31"/>
    <mergeCell ref="I31:L31"/>
    <mergeCell ref="M31:P31"/>
    <mergeCell ref="E30:H30"/>
    <mergeCell ref="I30:L30"/>
    <mergeCell ref="M30:P30"/>
  </mergeCells>
  <phoneticPr fontId="2"/>
  <pageMargins left="0.87" right="0.41" top="1.19" bottom="1" header="0.85" footer="0.51200000000000001"/>
  <pageSetup paperSize="9" orientation="portrait" r:id="rId1"/>
  <headerFooter alignWithMargins="0">
    <oddHeader>&amp;L&amp;"ＭＳ ゴシック,標準"山田町　町民課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K31"/>
  <sheetViews>
    <sheetView workbookViewId="0">
      <selection activeCell="Q4" sqref="Q4"/>
    </sheetView>
  </sheetViews>
  <sheetFormatPr defaultColWidth="6.875" defaultRowHeight="18" customHeight="1" x14ac:dyDescent="0.15"/>
  <cols>
    <col min="1" max="1" width="6.875" style="5"/>
    <col min="2" max="2" width="7.625" style="5" bestFit="1" customWidth="1"/>
    <col min="3" max="5" width="6.875" style="5"/>
    <col min="6" max="6" width="7.625" style="5" bestFit="1" customWidth="1"/>
    <col min="7" max="17" width="6.875" style="5"/>
    <col min="18" max="18" width="7.625" style="5" bestFit="1" customWidth="1"/>
    <col min="19" max="16384" width="6.875" style="5"/>
  </cols>
  <sheetData>
    <row r="1" spans="1:20" ht="24" x14ac:dyDescent="0.15">
      <c r="B1" s="6"/>
      <c r="C1" s="6"/>
      <c r="D1" s="6"/>
      <c r="E1" s="6"/>
      <c r="G1" s="41" t="s">
        <v>7</v>
      </c>
      <c r="H1" s="41"/>
      <c r="I1" s="41"/>
      <c r="J1" s="41"/>
      <c r="K1" s="41"/>
      <c r="L1" s="41"/>
      <c r="M1" s="41"/>
      <c r="N1" s="41"/>
      <c r="O1" s="7"/>
      <c r="P1" s="7"/>
      <c r="Q1" s="7"/>
      <c r="R1" s="6"/>
      <c r="S1" s="6"/>
      <c r="T1" s="6"/>
    </row>
    <row r="2" spans="1:20" ht="18" customHeight="1" x14ac:dyDescent="0.15">
      <c r="B2" s="6"/>
      <c r="C2" s="6"/>
      <c r="D2" s="6"/>
      <c r="E2" s="7"/>
      <c r="F2" s="7"/>
      <c r="G2" s="7"/>
      <c r="H2" s="7"/>
      <c r="I2" s="7"/>
      <c r="J2" s="7"/>
      <c r="K2" s="7"/>
      <c r="L2" s="7"/>
      <c r="M2" s="6"/>
      <c r="N2" s="6"/>
      <c r="O2" s="6"/>
      <c r="P2" s="6"/>
      <c r="Q2" s="6"/>
      <c r="R2" s="6"/>
      <c r="S2" s="6"/>
      <c r="T2" s="6"/>
    </row>
    <row r="3" spans="1:20" ht="18" customHeight="1" x14ac:dyDescent="0.15">
      <c r="A3" s="39" t="s">
        <v>212</v>
      </c>
      <c r="B3" s="39"/>
      <c r="C3" s="39"/>
      <c r="L3" s="7"/>
      <c r="M3" s="6"/>
      <c r="N3" s="6"/>
      <c r="O3" s="6"/>
      <c r="Q3" s="40">
        <v>46023</v>
      </c>
      <c r="R3" s="40"/>
      <c r="S3" s="40"/>
      <c r="T3" s="17" t="s">
        <v>5</v>
      </c>
    </row>
    <row r="4" spans="1:20" ht="18" customHeight="1" x14ac:dyDescent="0.15">
      <c r="A4" s="8" t="s">
        <v>4</v>
      </c>
      <c r="B4" s="8" t="s">
        <v>0</v>
      </c>
      <c r="C4" s="8" t="s">
        <v>1</v>
      </c>
      <c r="D4" s="8" t="s">
        <v>2</v>
      </c>
      <c r="E4" s="8" t="s">
        <v>4</v>
      </c>
      <c r="F4" s="8" t="s">
        <v>0</v>
      </c>
      <c r="G4" s="8" t="s">
        <v>1</v>
      </c>
      <c r="H4" s="8" t="s">
        <v>2</v>
      </c>
      <c r="I4" s="8" t="s">
        <v>4</v>
      </c>
      <c r="J4" s="8" t="s">
        <v>0</v>
      </c>
      <c r="K4" s="8" t="s">
        <v>1</v>
      </c>
      <c r="L4" s="8" t="s">
        <v>2</v>
      </c>
      <c r="M4" s="8" t="s">
        <v>4</v>
      </c>
      <c r="N4" s="8" t="s">
        <v>0</v>
      </c>
      <c r="O4" s="8" t="s">
        <v>1</v>
      </c>
      <c r="P4" s="8" t="s">
        <v>2</v>
      </c>
      <c r="Q4" s="8" t="s">
        <v>4</v>
      </c>
      <c r="R4" s="8" t="s">
        <v>0</v>
      </c>
      <c r="S4" s="8" t="s">
        <v>1</v>
      </c>
      <c r="T4" s="8" t="s">
        <v>2</v>
      </c>
    </row>
    <row r="5" spans="1:20" ht="18" customHeight="1" x14ac:dyDescent="0.15">
      <c r="A5" s="8">
        <v>0</v>
      </c>
      <c r="B5" s="12">
        <f>DB!B2</f>
        <v>27</v>
      </c>
      <c r="C5" s="12">
        <f>DB!C2</f>
        <v>16</v>
      </c>
      <c r="D5" s="12">
        <f t="shared" ref="D5:D27" si="0">SUM(B5:C5)</f>
        <v>43</v>
      </c>
      <c r="E5" s="8">
        <v>20</v>
      </c>
      <c r="F5" s="12">
        <f>DB!B22</f>
        <v>42</v>
      </c>
      <c r="G5" s="12">
        <f>DB!C22</f>
        <v>37</v>
      </c>
      <c r="H5" s="12">
        <f t="shared" ref="H5:H27" si="1">SUM(F5:G5)</f>
        <v>79</v>
      </c>
      <c r="I5" s="8">
        <v>40</v>
      </c>
      <c r="J5" s="12">
        <f>DB!B42</f>
        <v>62</v>
      </c>
      <c r="K5" s="12">
        <f>DB!C42</f>
        <v>49</v>
      </c>
      <c r="L5" s="12">
        <f t="shared" ref="L5:L27" si="2">SUM(J5:K5)</f>
        <v>111</v>
      </c>
      <c r="M5" s="8">
        <v>60</v>
      </c>
      <c r="N5" s="12">
        <f>DB!B62</f>
        <v>86</v>
      </c>
      <c r="O5" s="12">
        <f>DB!C62</f>
        <v>114</v>
      </c>
      <c r="P5" s="12">
        <f t="shared" ref="P5:P27" si="3">SUM(N5:O5)</f>
        <v>200</v>
      </c>
      <c r="Q5" s="8">
        <v>80</v>
      </c>
      <c r="R5" s="12">
        <f>DB!B82</f>
        <v>69</v>
      </c>
      <c r="S5" s="12">
        <f>DB!C82</f>
        <v>84</v>
      </c>
      <c r="T5" s="12">
        <f t="shared" ref="T5:T27" si="4">SUM(R5:S5)</f>
        <v>153</v>
      </c>
    </row>
    <row r="6" spans="1:20" ht="18" customHeight="1" x14ac:dyDescent="0.15">
      <c r="A6" s="8">
        <v>1</v>
      </c>
      <c r="B6" s="12">
        <f>DB!B3</f>
        <v>33</v>
      </c>
      <c r="C6" s="12">
        <f>DB!C3</f>
        <v>21</v>
      </c>
      <c r="D6" s="12">
        <f t="shared" si="0"/>
        <v>54</v>
      </c>
      <c r="E6" s="8">
        <v>21</v>
      </c>
      <c r="F6" s="12">
        <f>DB!B23</f>
        <v>48</v>
      </c>
      <c r="G6" s="12">
        <f>DB!C23</f>
        <v>23</v>
      </c>
      <c r="H6" s="12">
        <f t="shared" si="1"/>
        <v>71</v>
      </c>
      <c r="I6" s="8">
        <v>41</v>
      </c>
      <c r="J6" s="12">
        <f>DB!B43</f>
        <v>55</v>
      </c>
      <c r="K6" s="12">
        <f>DB!C43</f>
        <v>58</v>
      </c>
      <c r="L6" s="12">
        <f t="shared" si="2"/>
        <v>113</v>
      </c>
      <c r="M6" s="8">
        <v>61</v>
      </c>
      <c r="N6" s="12">
        <f>DB!B63</f>
        <v>97</v>
      </c>
      <c r="O6" s="12">
        <f>DB!C63</f>
        <v>79</v>
      </c>
      <c r="P6" s="12">
        <f t="shared" si="3"/>
        <v>176</v>
      </c>
      <c r="Q6" s="8">
        <v>81</v>
      </c>
      <c r="R6" s="12">
        <f>DB!B83</f>
        <v>72</v>
      </c>
      <c r="S6" s="12">
        <f>DB!C83</f>
        <v>125</v>
      </c>
      <c r="T6" s="12">
        <f t="shared" si="4"/>
        <v>197</v>
      </c>
    </row>
    <row r="7" spans="1:20" ht="18" customHeight="1" x14ac:dyDescent="0.15">
      <c r="A7" s="8">
        <v>2</v>
      </c>
      <c r="B7" s="12">
        <f>DB!B4</f>
        <v>36</v>
      </c>
      <c r="C7" s="12">
        <f>DB!C4</f>
        <v>24</v>
      </c>
      <c r="D7" s="12">
        <f t="shared" si="0"/>
        <v>60</v>
      </c>
      <c r="E7" s="8">
        <v>22</v>
      </c>
      <c r="F7" s="12">
        <f>DB!B24</f>
        <v>43</v>
      </c>
      <c r="G7" s="12">
        <f>DB!C24</f>
        <v>36</v>
      </c>
      <c r="H7" s="12">
        <f t="shared" si="1"/>
        <v>79</v>
      </c>
      <c r="I7" s="8">
        <v>42</v>
      </c>
      <c r="J7" s="12">
        <f>DB!B44</f>
        <v>74</v>
      </c>
      <c r="K7" s="12">
        <f>DB!C44</f>
        <v>72</v>
      </c>
      <c r="L7" s="12">
        <f t="shared" si="2"/>
        <v>146</v>
      </c>
      <c r="M7" s="8">
        <v>62</v>
      </c>
      <c r="N7" s="12">
        <f>DB!B64</f>
        <v>112</v>
      </c>
      <c r="O7" s="12">
        <f>DB!C64</f>
        <v>88</v>
      </c>
      <c r="P7" s="12">
        <f t="shared" si="3"/>
        <v>200</v>
      </c>
      <c r="Q7" s="8">
        <v>82</v>
      </c>
      <c r="R7" s="12">
        <f>DB!B84</f>
        <v>90</v>
      </c>
      <c r="S7" s="12">
        <f>DB!C84</f>
        <v>148</v>
      </c>
      <c r="T7" s="12">
        <f t="shared" si="4"/>
        <v>238</v>
      </c>
    </row>
    <row r="8" spans="1:20" ht="18" customHeight="1" x14ac:dyDescent="0.15">
      <c r="A8" s="8">
        <v>3</v>
      </c>
      <c r="B8" s="12">
        <f>DB!B5</f>
        <v>31</v>
      </c>
      <c r="C8" s="12">
        <f>DB!C5</f>
        <v>29</v>
      </c>
      <c r="D8" s="12">
        <f t="shared" si="0"/>
        <v>60</v>
      </c>
      <c r="E8" s="8">
        <v>23</v>
      </c>
      <c r="F8" s="12">
        <f>DB!B25</f>
        <v>46</v>
      </c>
      <c r="G8" s="12">
        <f>DB!C25</f>
        <v>41</v>
      </c>
      <c r="H8" s="12">
        <f t="shared" si="1"/>
        <v>87</v>
      </c>
      <c r="I8" s="8">
        <v>43</v>
      </c>
      <c r="J8" s="12">
        <f>DB!B45</f>
        <v>63</v>
      </c>
      <c r="K8" s="12">
        <f>DB!C45</f>
        <v>67</v>
      </c>
      <c r="L8" s="12">
        <f t="shared" si="2"/>
        <v>130</v>
      </c>
      <c r="M8" s="8">
        <v>63</v>
      </c>
      <c r="N8" s="12">
        <f>DB!B65</f>
        <v>78</v>
      </c>
      <c r="O8" s="12">
        <f>DB!C65</f>
        <v>77</v>
      </c>
      <c r="P8" s="12">
        <f t="shared" si="3"/>
        <v>155</v>
      </c>
      <c r="Q8" s="8">
        <v>83</v>
      </c>
      <c r="R8" s="12">
        <f>DB!B85</f>
        <v>60</v>
      </c>
      <c r="S8" s="12">
        <f>DB!C85</f>
        <v>114</v>
      </c>
      <c r="T8" s="12">
        <f t="shared" si="4"/>
        <v>174</v>
      </c>
    </row>
    <row r="9" spans="1:20" ht="18" customHeight="1" x14ac:dyDescent="0.15">
      <c r="A9" s="8">
        <v>4</v>
      </c>
      <c r="B9" s="12">
        <f>DB!B6</f>
        <v>39</v>
      </c>
      <c r="C9" s="12">
        <f>DB!C6</f>
        <v>33</v>
      </c>
      <c r="D9" s="12">
        <f t="shared" si="0"/>
        <v>72</v>
      </c>
      <c r="E9" s="8">
        <v>24</v>
      </c>
      <c r="F9" s="12">
        <f>DB!B26</f>
        <v>44</v>
      </c>
      <c r="G9" s="12">
        <f>DB!C26</f>
        <v>38</v>
      </c>
      <c r="H9" s="12">
        <f t="shared" si="1"/>
        <v>82</v>
      </c>
      <c r="I9" s="8">
        <v>44</v>
      </c>
      <c r="J9" s="12">
        <f>DB!B46</f>
        <v>61</v>
      </c>
      <c r="K9" s="12">
        <f>DB!C46</f>
        <v>60</v>
      </c>
      <c r="L9" s="12">
        <f t="shared" si="2"/>
        <v>121</v>
      </c>
      <c r="M9" s="8">
        <v>64</v>
      </c>
      <c r="N9" s="12">
        <f>DB!B66</f>
        <v>123</v>
      </c>
      <c r="O9" s="12">
        <f>DB!C66</f>
        <v>83</v>
      </c>
      <c r="P9" s="12">
        <f t="shared" si="3"/>
        <v>206</v>
      </c>
      <c r="Q9" s="8">
        <v>84</v>
      </c>
      <c r="R9" s="12">
        <f>DB!B86</f>
        <v>72</v>
      </c>
      <c r="S9" s="12">
        <f>DB!C86</f>
        <v>110</v>
      </c>
      <c r="T9" s="12">
        <f t="shared" si="4"/>
        <v>182</v>
      </c>
    </row>
    <row r="10" spans="1:20" ht="18" customHeight="1" x14ac:dyDescent="0.15">
      <c r="A10" s="8" t="s">
        <v>2</v>
      </c>
      <c r="B10" s="13">
        <f>SUM(B5:B9)</f>
        <v>166</v>
      </c>
      <c r="C10" s="13">
        <f>SUM(C5:C9)</f>
        <v>123</v>
      </c>
      <c r="D10" s="13">
        <f>SUM(D5:D9)</f>
        <v>289</v>
      </c>
      <c r="E10" s="8" t="s">
        <v>2</v>
      </c>
      <c r="F10" s="13">
        <f>SUM(F5:F9)</f>
        <v>223</v>
      </c>
      <c r="G10" s="13">
        <f>SUM(G5:G9)</f>
        <v>175</v>
      </c>
      <c r="H10" s="13">
        <f>SUM(F10:G10)</f>
        <v>398</v>
      </c>
      <c r="I10" s="8" t="s">
        <v>2</v>
      </c>
      <c r="J10" s="13">
        <f>SUM(J5:J9)</f>
        <v>315</v>
      </c>
      <c r="K10" s="13">
        <f>SUM(K5:K9)</f>
        <v>306</v>
      </c>
      <c r="L10" s="13">
        <f>SUM(L5:L9)</f>
        <v>621</v>
      </c>
      <c r="M10" s="8" t="s">
        <v>2</v>
      </c>
      <c r="N10" s="13">
        <f>SUM(N5:N9)</f>
        <v>496</v>
      </c>
      <c r="O10" s="13">
        <f>SUM(O5:O9)</f>
        <v>441</v>
      </c>
      <c r="P10" s="13">
        <f>SUM(P5:P9)</f>
        <v>937</v>
      </c>
      <c r="Q10" s="8" t="s">
        <v>2</v>
      </c>
      <c r="R10" s="13">
        <f>SUM(R5:R9)</f>
        <v>363</v>
      </c>
      <c r="S10" s="13">
        <f>SUM(S5:S9)</f>
        <v>581</v>
      </c>
      <c r="T10" s="13">
        <f>SUM(T5:T9)</f>
        <v>944</v>
      </c>
    </row>
    <row r="11" spans="1:20" ht="18" customHeight="1" x14ac:dyDescent="0.15">
      <c r="A11" s="8">
        <v>5</v>
      </c>
      <c r="B11" s="12">
        <f>DB!B7</f>
        <v>38</v>
      </c>
      <c r="C11" s="12">
        <f>DB!C7</f>
        <v>34</v>
      </c>
      <c r="D11" s="12">
        <f t="shared" si="0"/>
        <v>72</v>
      </c>
      <c r="E11" s="8">
        <v>25</v>
      </c>
      <c r="F11" s="12">
        <f>DB!B27</f>
        <v>37</v>
      </c>
      <c r="G11" s="12">
        <f>DB!C27</f>
        <v>46</v>
      </c>
      <c r="H11" s="12">
        <f t="shared" si="1"/>
        <v>83</v>
      </c>
      <c r="I11" s="8">
        <v>45</v>
      </c>
      <c r="J11" s="12">
        <f>DB!B47</f>
        <v>79</v>
      </c>
      <c r="K11" s="12">
        <f>DB!C47</f>
        <v>65</v>
      </c>
      <c r="L11" s="12">
        <f t="shared" si="2"/>
        <v>144</v>
      </c>
      <c r="M11" s="8">
        <v>65</v>
      </c>
      <c r="N11" s="12">
        <f>DB!B67</f>
        <v>87</v>
      </c>
      <c r="O11" s="12">
        <f>DB!C67</f>
        <v>98</v>
      </c>
      <c r="P11" s="12">
        <f t="shared" si="3"/>
        <v>185</v>
      </c>
      <c r="Q11" s="8">
        <v>85</v>
      </c>
      <c r="R11" s="12">
        <f>DB!B87</f>
        <v>71</v>
      </c>
      <c r="S11" s="12">
        <f>DB!C87</f>
        <v>92</v>
      </c>
      <c r="T11" s="12">
        <f t="shared" si="4"/>
        <v>163</v>
      </c>
    </row>
    <row r="12" spans="1:20" ht="18" customHeight="1" x14ac:dyDescent="0.15">
      <c r="A12" s="8">
        <v>6</v>
      </c>
      <c r="B12" s="12">
        <f>DB!B8</f>
        <v>32</v>
      </c>
      <c r="C12" s="12">
        <f>DB!C8</f>
        <v>36</v>
      </c>
      <c r="D12" s="12">
        <f t="shared" si="0"/>
        <v>68</v>
      </c>
      <c r="E12" s="8">
        <v>26</v>
      </c>
      <c r="F12" s="12">
        <f>DB!B28</f>
        <v>56</v>
      </c>
      <c r="G12" s="12">
        <f>DB!C28</f>
        <v>49</v>
      </c>
      <c r="H12" s="12">
        <f t="shared" si="1"/>
        <v>105</v>
      </c>
      <c r="I12" s="8">
        <v>46</v>
      </c>
      <c r="J12" s="12">
        <f>DB!B48</f>
        <v>89</v>
      </c>
      <c r="K12" s="12">
        <f>DB!C48</f>
        <v>66</v>
      </c>
      <c r="L12" s="12">
        <f t="shared" si="2"/>
        <v>155</v>
      </c>
      <c r="M12" s="8">
        <v>66</v>
      </c>
      <c r="N12" s="12">
        <f>DB!B68</f>
        <v>106</v>
      </c>
      <c r="O12" s="12">
        <f>DB!C68</f>
        <v>103</v>
      </c>
      <c r="P12" s="12">
        <f t="shared" si="3"/>
        <v>209</v>
      </c>
      <c r="Q12" s="8">
        <v>86</v>
      </c>
      <c r="R12" s="12">
        <f>DB!B88</f>
        <v>41</v>
      </c>
      <c r="S12" s="12">
        <f>DB!C88</f>
        <v>86</v>
      </c>
      <c r="T12" s="12">
        <f t="shared" si="4"/>
        <v>127</v>
      </c>
    </row>
    <row r="13" spans="1:20" ht="18" customHeight="1" x14ac:dyDescent="0.15">
      <c r="A13" s="8">
        <v>7</v>
      </c>
      <c r="B13" s="12">
        <f>DB!B9</f>
        <v>34</v>
      </c>
      <c r="C13" s="12">
        <f>DB!C9</f>
        <v>42</v>
      </c>
      <c r="D13" s="12">
        <f t="shared" si="0"/>
        <v>76</v>
      </c>
      <c r="E13" s="8">
        <v>27</v>
      </c>
      <c r="F13" s="12">
        <f>DB!B29</f>
        <v>56</v>
      </c>
      <c r="G13" s="12">
        <f>DB!C29</f>
        <v>35</v>
      </c>
      <c r="H13" s="12">
        <f t="shared" si="1"/>
        <v>91</v>
      </c>
      <c r="I13" s="8">
        <v>47</v>
      </c>
      <c r="J13" s="12">
        <f>DB!B49</f>
        <v>75</v>
      </c>
      <c r="K13" s="12">
        <f>DB!C49</f>
        <v>89</v>
      </c>
      <c r="L13" s="12">
        <f t="shared" si="2"/>
        <v>164</v>
      </c>
      <c r="M13" s="8">
        <v>67</v>
      </c>
      <c r="N13" s="12">
        <f>DB!B69</f>
        <v>74</v>
      </c>
      <c r="O13" s="12">
        <f>DB!C69</f>
        <v>106</v>
      </c>
      <c r="P13" s="12">
        <f t="shared" si="3"/>
        <v>180</v>
      </c>
      <c r="Q13" s="8">
        <v>87</v>
      </c>
      <c r="R13" s="12">
        <f>DB!B89</f>
        <v>52</v>
      </c>
      <c r="S13" s="12">
        <f>DB!C89</f>
        <v>87</v>
      </c>
      <c r="T13" s="12">
        <f t="shared" si="4"/>
        <v>139</v>
      </c>
    </row>
    <row r="14" spans="1:20" ht="18" customHeight="1" x14ac:dyDescent="0.15">
      <c r="A14" s="8">
        <v>8</v>
      </c>
      <c r="B14" s="12">
        <f>DB!B10</f>
        <v>58</v>
      </c>
      <c r="C14" s="12">
        <f>DB!C10</f>
        <v>44</v>
      </c>
      <c r="D14" s="12">
        <f t="shared" si="0"/>
        <v>102</v>
      </c>
      <c r="E14" s="8">
        <v>28</v>
      </c>
      <c r="F14" s="12">
        <f>DB!B30</f>
        <v>52</v>
      </c>
      <c r="G14" s="12">
        <f>DB!C30</f>
        <v>38</v>
      </c>
      <c r="H14" s="12">
        <f t="shared" si="1"/>
        <v>90</v>
      </c>
      <c r="I14" s="8">
        <v>48</v>
      </c>
      <c r="J14" s="12">
        <f>DB!B50</f>
        <v>95</v>
      </c>
      <c r="K14" s="12">
        <f>DB!C50</f>
        <v>79</v>
      </c>
      <c r="L14" s="12">
        <f t="shared" si="2"/>
        <v>174</v>
      </c>
      <c r="M14" s="8">
        <v>68</v>
      </c>
      <c r="N14" s="12">
        <f>DB!B70</f>
        <v>87</v>
      </c>
      <c r="O14" s="12">
        <f>DB!C70</f>
        <v>95</v>
      </c>
      <c r="P14" s="12">
        <f t="shared" si="3"/>
        <v>182</v>
      </c>
      <c r="Q14" s="8">
        <v>88</v>
      </c>
      <c r="R14" s="12">
        <f>DB!B90</f>
        <v>44</v>
      </c>
      <c r="S14" s="12">
        <f>DB!C90</f>
        <v>94</v>
      </c>
      <c r="T14" s="12">
        <f t="shared" si="4"/>
        <v>138</v>
      </c>
    </row>
    <row r="15" spans="1:20" ht="18" customHeight="1" x14ac:dyDescent="0.15">
      <c r="A15" s="8">
        <v>9</v>
      </c>
      <c r="B15" s="12">
        <f>DB!B11</f>
        <v>52</v>
      </c>
      <c r="C15" s="12">
        <f>DB!C11</f>
        <v>47</v>
      </c>
      <c r="D15" s="12">
        <f t="shared" si="0"/>
        <v>99</v>
      </c>
      <c r="E15" s="8">
        <v>29</v>
      </c>
      <c r="F15" s="12">
        <f>DB!B31</f>
        <v>56</v>
      </c>
      <c r="G15" s="12">
        <f>DB!C31</f>
        <v>47</v>
      </c>
      <c r="H15" s="12">
        <f t="shared" si="1"/>
        <v>103</v>
      </c>
      <c r="I15" s="8">
        <v>49</v>
      </c>
      <c r="J15" s="12">
        <f>DB!B51</f>
        <v>97</v>
      </c>
      <c r="K15" s="12">
        <f>DB!C51</f>
        <v>67</v>
      </c>
      <c r="L15" s="12">
        <f t="shared" si="2"/>
        <v>164</v>
      </c>
      <c r="M15" s="8">
        <v>69</v>
      </c>
      <c r="N15" s="12">
        <f>DB!B71</f>
        <v>114</v>
      </c>
      <c r="O15" s="12">
        <f>DB!C71</f>
        <v>100</v>
      </c>
      <c r="P15" s="12">
        <f t="shared" si="3"/>
        <v>214</v>
      </c>
      <c r="Q15" s="8">
        <v>89</v>
      </c>
      <c r="R15" s="12">
        <f>DB!B91</f>
        <v>37</v>
      </c>
      <c r="S15" s="12">
        <f>DB!C91</f>
        <v>83</v>
      </c>
      <c r="T15" s="12">
        <f t="shared" si="4"/>
        <v>120</v>
      </c>
    </row>
    <row r="16" spans="1:20" ht="18" customHeight="1" x14ac:dyDescent="0.15">
      <c r="A16" s="8" t="s">
        <v>2</v>
      </c>
      <c r="B16" s="13">
        <f>SUM(B11:B15)</f>
        <v>214</v>
      </c>
      <c r="C16" s="13">
        <f>SUM(C11:C15)</f>
        <v>203</v>
      </c>
      <c r="D16" s="13">
        <f>SUM(D11:D15)</f>
        <v>417</v>
      </c>
      <c r="E16" s="8" t="s">
        <v>2</v>
      </c>
      <c r="F16" s="14">
        <f>SUM(F11:F15)</f>
        <v>257</v>
      </c>
      <c r="G16" s="14">
        <f>SUM(G11:G15)</f>
        <v>215</v>
      </c>
      <c r="H16" s="14">
        <f>SUM(F16:G16)</f>
        <v>472</v>
      </c>
      <c r="I16" s="8" t="s">
        <v>2</v>
      </c>
      <c r="J16" s="13">
        <f>SUM(J11:J15)</f>
        <v>435</v>
      </c>
      <c r="K16" s="13">
        <f>SUM(K11:K15)</f>
        <v>366</v>
      </c>
      <c r="L16" s="13">
        <f>SUM(L11:L15)</f>
        <v>801</v>
      </c>
      <c r="M16" s="8" t="s">
        <v>2</v>
      </c>
      <c r="N16" s="13">
        <f>SUM(N11:N15)</f>
        <v>468</v>
      </c>
      <c r="O16" s="13">
        <f>SUM(O11:O15)</f>
        <v>502</v>
      </c>
      <c r="P16" s="13">
        <f>SUM(P11:P15)</f>
        <v>970</v>
      </c>
      <c r="Q16" s="8" t="s">
        <v>2</v>
      </c>
      <c r="R16" s="13">
        <f>SUM(R11:R15)</f>
        <v>245</v>
      </c>
      <c r="S16" s="13">
        <f>SUM(S11:S15)</f>
        <v>442</v>
      </c>
      <c r="T16" s="13">
        <f>SUM(T11:T15)</f>
        <v>687</v>
      </c>
    </row>
    <row r="17" spans="1:37" ht="18" customHeight="1" x14ac:dyDescent="0.15">
      <c r="A17" s="8">
        <v>10</v>
      </c>
      <c r="B17" s="12">
        <f>DB!B12</f>
        <v>46</v>
      </c>
      <c r="C17" s="12">
        <f>DB!C12</f>
        <v>46</v>
      </c>
      <c r="D17" s="12">
        <f t="shared" si="0"/>
        <v>92</v>
      </c>
      <c r="E17" s="8">
        <v>30</v>
      </c>
      <c r="F17" s="12">
        <f>DB!B32</f>
        <v>63</v>
      </c>
      <c r="G17" s="12">
        <f>DB!C32</f>
        <v>55</v>
      </c>
      <c r="H17" s="12">
        <f t="shared" si="1"/>
        <v>118</v>
      </c>
      <c r="I17" s="8">
        <v>50</v>
      </c>
      <c r="J17" s="12">
        <f>DB!B52</f>
        <v>74</v>
      </c>
      <c r="K17" s="12">
        <f>DB!C52</f>
        <v>87</v>
      </c>
      <c r="L17" s="12">
        <f t="shared" si="2"/>
        <v>161</v>
      </c>
      <c r="M17" s="8">
        <v>70</v>
      </c>
      <c r="N17" s="12">
        <f>DB!B72</f>
        <v>129</v>
      </c>
      <c r="O17" s="12">
        <f>DB!C72</f>
        <v>119</v>
      </c>
      <c r="P17" s="12">
        <f t="shared" si="3"/>
        <v>248</v>
      </c>
      <c r="Q17" s="8">
        <v>90</v>
      </c>
      <c r="R17" s="12">
        <f>DB!B92</f>
        <v>27</v>
      </c>
      <c r="S17" s="12">
        <f>DB!C92</f>
        <v>72</v>
      </c>
      <c r="T17" s="12">
        <f t="shared" si="4"/>
        <v>99</v>
      </c>
    </row>
    <row r="18" spans="1:37" ht="18" customHeight="1" x14ac:dyDescent="0.15">
      <c r="A18" s="8">
        <v>11</v>
      </c>
      <c r="B18" s="12">
        <f>DB!B13</f>
        <v>40</v>
      </c>
      <c r="C18" s="12">
        <f>DB!C13</f>
        <v>29</v>
      </c>
      <c r="D18" s="12">
        <f t="shared" si="0"/>
        <v>69</v>
      </c>
      <c r="E18" s="8">
        <v>31</v>
      </c>
      <c r="F18" s="12">
        <f>DB!B33</f>
        <v>58</v>
      </c>
      <c r="G18" s="12">
        <f>DB!C33</f>
        <v>53</v>
      </c>
      <c r="H18" s="12">
        <f t="shared" si="1"/>
        <v>111</v>
      </c>
      <c r="I18" s="8">
        <v>51</v>
      </c>
      <c r="J18" s="12">
        <f>DB!B53</f>
        <v>120</v>
      </c>
      <c r="K18" s="12">
        <f>DB!C53</f>
        <v>79</v>
      </c>
      <c r="L18" s="12">
        <f t="shared" si="2"/>
        <v>199</v>
      </c>
      <c r="M18" s="8">
        <v>71</v>
      </c>
      <c r="N18" s="12">
        <f>DB!B73</f>
        <v>129</v>
      </c>
      <c r="O18" s="12">
        <f>DB!C73</f>
        <v>126</v>
      </c>
      <c r="P18" s="12">
        <f t="shared" si="3"/>
        <v>255</v>
      </c>
      <c r="Q18" s="8">
        <v>91</v>
      </c>
      <c r="R18" s="12">
        <f>DB!B93</f>
        <v>23</v>
      </c>
      <c r="S18" s="12">
        <f>DB!C93</f>
        <v>60</v>
      </c>
      <c r="T18" s="12">
        <f t="shared" si="4"/>
        <v>83</v>
      </c>
    </row>
    <row r="19" spans="1:37" ht="18" customHeight="1" x14ac:dyDescent="0.15">
      <c r="A19" s="8">
        <v>12</v>
      </c>
      <c r="B19" s="12">
        <f>DB!B14</f>
        <v>50</v>
      </c>
      <c r="C19" s="12">
        <f>DB!C14</f>
        <v>52</v>
      </c>
      <c r="D19" s="12">
        <f t="shared" si="0"/>
        <v>102</v>
      </c>
      <c r="E19" s="8">
        <v>32</v>
      </c>
      <c r="F19" s="12">
        <f>DB!B34</f>
        <v>50</v>
      </c>
      <c r="G19" s="12">
        <f>DB!C34</f>
        <v>42</v>
      </c>
      <c r="H19" s="12">
        <f t="shared" si="1"/>
        <v>92</v>
      </c>
      <c r="I19" s="8">
        <v>52</v>
      </c>
      <c r="J19" s="12">
        <f>DB!B54</f>
        <v>109</v>
      </c>
      <c r="K19" s="12">
        <f>DB!C54</f>
        <v>87</v>
      </c>
      <c r="L19" s="12">
        <f t="shared" si="2"/>
        <v>196</v>
      </c>
      <c r="M19" s="8">
        <v>72</v>
      </c>
      <c r="N19" s="12">
        <f>DB!B74</f>
        <v>111</v>
      </c>
      <c r="O19" s="12">
        <f>DB!C74</f>
        <v>121</v>
      </c>
      <c r="P19" s="12">
        <f t="shared" si="3"/>
        <v>232</v>
      </c>
      <c r="Q19" s="8">
        <v>92</v>
      </c>
      <c r="R19" s="12">
        <f>DB!B94</f>
        <v>17</v>
      </c>
      <c r="S19" s="12">
        <f>DB!C94</f>
        <v>39</v>
      </c>
      <c r="T19" s="12">
        <f t="shared" si="4"/>
        <v>56</v>
      </c>
    </row>
    <row r="20" spans="1:37" ht="18" customHeight="1" x14ac:dyDescent="0.15">
      <c r="A20" s="8">
        <v>13</v>
      </c>
      <c r="B20" s="12">
        <f>DB!B15</f>
        <v>51</v>
      </c>
      <c r="C20" s="12">
        <f>DB!C15</f>
        <v>41</v>
      </c>
      <c r="D20" s="12">
        <f t="shared" si="0"/>
        <v>92</v>
      </c>
      <c r="E20" s="8">
        <v>33</v>
      </c>
      <c r="F20" s="12">
        <f>DB!B35</f>
        <v>61</v>
      </c>
      <c r="G20" s="12">
        <f>DB!C35</f>
        <v>55</v>
      </c>
      <c r="H20" s="12">
        <f t="shared" si="1"/>
        <v>116</v>
      </c>
      <c r="I20" s="8">
        <v>53</v>
      </c>
      <c r="J20" s="12">
        <f>DB!B55</f>
        <v>105</v>
      </c>
      <c r="K20" s="12">
        <f>DB!C55</f>
        <v>102</v>
      </c>
      <c r="L20" s="12">
        <f t="shared" si="2"/>
        <v>207</v>
      </c>
      <c r="M20" s="8">
        <v>73</v>
      </c>
      <c r="N20" s="12">
        <f>DB!B75</f>
        <v>116</v>
      </c>
      <c r="O20" s="12">
        <f>DB!C75</f>
        <v>111</v>
      </c>
      <c r="P20" s="12">
        <f t="shared" si="3"/>
        <v>227</v>
      </c>
      <c r="Q20" s="8">
        <v>93</v>
      </c>
      <c r="R20" s="12">
        <f>DB!B95</f>
        <v>11</v>
      </c>
      <c r="S20" s="12">
        <f>DB!C95</f>
        <v>45</v>
      </c>
      <c r="T20" s="12">
        <f t="shared" si="4"/>
        <v>56</v>
      </c>
    </row>
    <row r="21" spans="1:37" ht="18" customHeight="1" x14ac:dyDescent="0.15">
      <c r="A21" s="8">
        <v>14</v>
      </c>
      <c r="B21" s="12">
        <f>DB!B16</f>
        <v>38</v>
      </c>
      <c r="C21" s="12">
        <f>DB!C16</f>
        <v>43</v>
      </c>
      <c r="D21" s="12">
        <f t="shared" si="0"/>
        <v>81</v>
      </c>
      <c r="E21" s="8">
        <v>34</v>
      </c>
      <c r="F21" s="12">
        <f>DB!B36</f>
        <v>59</v>
      </c>
      <c r="G21" s="12">
        <f>DB!C36</f>
        <v>39</v>
      </c>
      <c r="H21" s="12">
        <f t="shared" si="1"/>
        <v>98</v>
      </c>
      <c r="I21" s="8">
        <v>54</v>
      </c>
      <c r="J21" s="12">
        <f>DB!B56</f>
        <v>125</v>
      </c>
      <c r="K21" s="12">
        <f>DB!C56</f>
        <v>90</v>
      </c>
      <c r="L21" s="12">
        <f t="shared" si="2"/>
        <v>215</v>
      </c>
      <c r="M21" s="8">
        <v>74</v>
      </c>
      <c r="N21" s="12">
        <f>DB!B76</f>
        <v>107</v>
      </c>
      <c r="O21" s="12">
        <f>DB!C76</f>
        <v>137</v>
      </c>
      <c r="P21" s="12">
        <f t="shared" si="3"/>
        <v>244</v>
      </c>
      <c r="Q21" s="8">
        <v>94</v>
      </c>
      <c r="R21" s="12">
        <f>DB!B96</f>
        <v>5</v>
      </c>
      <c r="S21" s="12">
        <f>DB!C96</f>
        <v>24</v>
      </c>
      <c r="T21" s="12">
        <f t="shared" si="4"/>
        <v>29</v>
      </c>
    </row>
    <row r="22" spans="1:37" ht="18" customHeight="1" x14ac:dyDescent="0.15">
      <c r="A22" s="8" t="s">
        <v>2</v>
      </c>
      <c r="B22" s="13">
        <f>SUM(B17:B21)</f>
        <v>225</v>
      </c>
      <c r="C22" s="13">
        <f>SUM(C17:C21)</f>
        <v>211</v>
      </c>
      <c r="D22" s="13">
        <f>SUM(D17:D21)</f>
        <v>436</v>
      </c>
      <c r="E22" s="8" t="s">
        <v>2</v>
      </c>
      <c r="F22" s="13">
        <f>SUM(F17:F21)</f>
        <v>291</v>
      </c>
      <c r="G22" s="13">
        <f>SUM(G17:G21)</f>
        <v>244</v>
      </c>
      <c r="H22" s="13">
        <f>SUM(F22:G22)</f>
        <v>535</v>
      </c>
      <c r="I22" s="8" t="s">
        <v>2</v>
      </c>
      <c r="J22" s="13">
        <f>SUM(J17:J21)</f>
        <v>533</v>
      </c>
      <c r="K22" s="13">
        <f>SUM(K17:K21)</f>
        <v>445</v>
      </c>
      <c r="L22" s="13">
        <f>SUM(L17:L21)</f>
        <v>978</v>
      </c>
      <c r="M22" s="8" t="s">
        <v>2</v>
      </c>
      <c r="N22" s="13">
        <f>SUM(N17:N21)</f>
        <v>592</v>
      </c>
      <c r="O22" s="13">
        <f>SUM(O17:O21)</f>
        <v>614</v>
      </c>
      <c r="P22" s="13">
        <f>SUM(P17:P21)</f>
        <v>1206</v>
      </c>
      <c r="Q22" s="8" t="s">
        <v>2</v>
      </c>
      <c r="R22" s="13">
        <f>SUM(R17:R21)</f>
        <v>83</v>
      </c>
      <c r="S22" s="13">
        <f>SUM(S17:S21)</f>
        <v>240</v>
      </c>
      <c r="T22" s="13">
        <f>SUM(T17:T21)</f>
        <v>323</v>
      </c>
    </row>
    <row r="23" spans="1:37" ht="18" customHeight="1" x14ac:dyDescent="0.15">
      <c r="A23" s="8">
        <v>15</v>
      </c>
      <c r="B23" s="12">
        <f>DB!B17</f>
        <v>56</v>
      </c>
      <c r="C23" s="12">
        <f>DB!C17</f>
        <v>52</v>
      </c>
      <c r="D23" s="12">
        <f t="shared" si="0"/>
        <v>108</v>
      </c>
      <c r="E23" s="8">
        <v>35</v>
      </c>
      <c r="F23" s="12">
        <f>DB!B37</f>
        <v>56</v>
      </c>
      <c r="G23" s="12">
        <f>DB!C37</f>
        <v>43</v>
      </c>
      <c r="H23" s="12">
        <f t="shared" si="1"/>
        <v>99</v>
      </c>
      <c r="I23" s="8">
        <v>55</v>
      </c>
      <c r="J23" s="12">
        <f>DB!B57</f>
        <v>100</v>
      </c>
      <c r="K23" s="12">
        <f>DB!C57</f>
        <v>83</v>
      </c>
      <c r="L23" s="12">
        <f t="shared" si="2"/>
        <v>183</v>
      </c>
      <c r="M23" s="8">
        <v>75</v>
      </c>
      <c r="N23" s="12">
        <f>DB!B77</f>
        <v>135</v>
      </c>
      <c r="O23" s="12">
        <f>DB!C77</f>
        <v>156</v>
      </c>
      <c r="P23" s="12">
        <f t="shared" si="3"/>
        <v>291</v>
      </c>
      <c r="Q23" s="8">
        <v>95</v>
      </c>
      <c r="R23" s="12">
        <f>DB!B97</f>
        <v>10</v>
      </c>
      <c r="S23" s="12">
        <f>DB!C97</f>
        <v>32</v>
      </c>
      <c r="T23" s="12">
        <f t="shared" si="4"/>
        <v>42</v>
      </c>
    </row>
    <row r="24" spans="1:37" ht="18" customHeight="1" x14ac:dyDescent="0.15">
      <c r="A24" s="8">
        <v>16</v>
      </c>
      <c r="B24" s="12">
        <f>DB!B18</f>
        <v>45</v>
      </c>
      <c r="C24" s="12">
        <f>DB!C18</f>
        <v>53</v>
      </c>
      <c r="D24" s="12">
        <f t="shared" si="0"/>
        <v>98</v>
      </c>
      <c r="E24" s="8">
        <v>36</v>
      </c>
      <c r="F24" s="12">
        <f>DB!B38</f>
        <v>54</v>
      </c>
      <c r="G24" s="12">
        <f>DB!C38</f>
        <v>42</v>
      </c>
      <c r="H24" s="12">
        <f t="shared" si="1"/>
        <v>96</v>
      </c>
      <c r="I24" s="8">
        <v>56</v>
      </c>
      <c r="J24" s="12">
        <f>DB!B58</f>
        <v>114</v>
      </c>
      <c r="K24" s="12">
        <f>DB!C58</f>
        <v>84</v>
      </c>
      <c r="L24" s="12">
        <f t="shared" si="2"/>
        <v>198</v>
      </c>
      <c r="M24" s="8">
        <v>76</v>
      </c>
      <c r="N24" s="12">
        <f>DB!B78</f>
        <v>151</v>
      </c>
      <c r="O24" s="12">
        <f>DB!C78</f>
        <v>178</v>
      </c>
      <c r="P24" s="12">
        <f t="shared" si="3"/>
        <v>329</v>
      </c>
      <c r="Q24" s="8">
        <v>96</v>
      </c>
      <c r="R24" s="12">
        <f>DB!B98</f>
        <v>4</v>
      </c>
      <c r="S24" s="12">
        <f>DB!C98</f>
        <v>19</v>
      </c>
      <c r="T24" s="12">
        <f t="shared" si="4"/>
        <v>23</v>
      </c>
    </row>
    <row r="25" spans="1:37" ht="18" customHeight="1" x14ac:dyDescent="0.15">
      <c r="A25" s="8">
        <v>17</v>
      </c>
      <c r="B25" s="12">
        <f>DB!B19</f>
        <v>53</v>
      </c>
      <c r="C25" s="12">
        <f>DB!C19</f>
        <v>49</v>
      </c>
      <c r="D25" s="12">
        <f t="shared" si="0"/>
        <v>102</v>
      </c>
      <c r="E25" s="8">
        <v>37</v>
      </c>
      <c r="F25" s="12">
        <f>DB!B39</f>
        <v>45</v>
      </c>
      <c r="G25" s="12">
        <f>DB!C39</f>
        <v>48</v>
      </c>
      <c r="H25" s="12">
        <f t="shared" si="1"/>
        <v>93</v>
      </c>
      <c r="I25" s="8">
        <v>57</v>
      </c>
      <c r="J25" s="12">
        <f>DB!B59</f>
        <v>120</v>
      </c>
      <c r="K25" s="12">
        <f>DB!C59</f>
        <v>96</v>
      </c>
      <c r="L25" s="12">
        <f t="shared" si="2"/>
        <v>216</v>
      </c>
      <c r="M25" s="8">
        <v>77</v>
      </c>
      <c r="N25" s="12">
        <f>DB!B79</f>
        <v>138</v>
      </c>
      <c r="O25" s="12">
        <f>DB!C79</f>
        <v>140</v>
      </c>
      <c r="P25" s="12">
        <f t="shared" si="3"/>
        <v>278</v>
      </c>
      <c r="Q25" s="8">
        <v>97</v>
      </c>
      <c r="R25" s="12">
        <f>DB!B99</f>
        <v>6</v>
      </c>
      <c r="S25" s="12">
        <f>DB!C99</f>
        <v>19</v>
      </c>
      <c r="T25" s="12">
        <f t="shared" si="4"/>
        <v>25</v>
      </c>
    </row>
    <row r="26" spans="1:37" ht="18" customHeight="1" x14ac:dyDescent="0.15">
      <c r="A26" s="8">
        <v>18</v>
      </c>
      <c r="B26" s="12">
        <f>DB!B20</f>
        <v>55</v>
      </c>
      <c r="C26" s="12">
        <f>DB!C20</f>
        <v>42</v>
      </c>
      <c r="D26" s="12">
        <f t="shared" si="0"/>
        <v>97</v>
      </c>
      <c r="E26" s="8">
        <v>38</v>
      </c>
      <c r="F26" s="12">
        <f>DB!B40</f>
        <v>49</v>
      </c>
      <c r="G26" s="12">
        <f>DB!C40</f>
        <v>53</v>
      </c>
      <c r="H26" s="12">
        <f t="shared" si="1"/>
        <v>102</v>
      </c>
      <c r="I26" s="8">
        <v>58</v>
      </c>
      <c r="J26" s="12">
        <f>DB!B60</f>
        <v>99</v>
      </c>
      <c r="K26" s="12">
        <f>DB!C60</f>
        <v>128</v>
      </c>
      <c r="L26" s="12">
        <f t="shared" si="2"/>
        <v>227</v>
      </c>
      <c r="M26" s="8">
        <v>78</v>
      </c>
      <c r="N26" s="12">
        <f>DB!B80</f>
        <v>126</v>
      </c>
      <c r="O26" s="12">
        <f>DB!C80</f>
        <v>162</v>
      </c>
      <c r="P26" s="12">
        <f t="shared" si="3"/>
        <v>288</v>
      </c>
      <c r="Q26" s="8">
        <v>98</v>
      </c>
      <c r="R26" s="12">
        <f>DB!B100</f>
        <v>7</v>
      </c>
      <c r="S26" s="12">
        <f>DB!C100</f>
        <v>10</v>
      </c>
      <c r="T26" s="12">
        <f t="shared" si="4"/>
        <v>17</v>
      </c>
    </row>
    <row r="27" spans="1:37" ht="18" customHeight="1" x14ac:dyDescent="0.15">
      <c r="A27" s="8">
        <v>19</v>
      </c>
      <c r="B27" s="12">
        <f>DB!B21</f>
        <v>44</v>
      </c>
      <c r="C27" s="12">
        <f>DB!C21</f>
        <v>24</v>
      </c>
      <c r="D27" s="12">
        <f t="shared" si="0"/>
        <v>68</v>
      </c>
      <c r="E27" s="8">
        <v>39</v>
      </c>
      <c r="F27" s="12">
        <f>DB!B41</f>
        <v>65</v>
      </c>
      <c r="G27" s="12">
        <f>DB!C41</f>
        <v>60</v>
      </c>
      <c r="H27" s="12">
        <f t="shared" si="1"/>
        <v>125</v>
      </c>
      <c r="I27" s="8">
        <v>59</v>
      </c>
      <c r="J27" s="12">
        <f>DB!B61</f>
        <v>95</v>
      </c>
      <c r="K27" s="12">
        <f>DB!C61</f>
        <v>90</v>
      </c>
      <c r="L27" s="12">
        <f t="shared" si="2"/>
        <v>185</v>
      </c>
      <c r="M27" s="8">
        <v>79</v>
      </c>
      <c r="N27" s="12">
        <f>DB!B81</f>
        <v>87</v>
      </c>
      <c r="O27" s="12">
        <f>DB!C81</f>
        <v>89</v>
      </c>
      <c r="P27" s="12">
        <f t="shared" si="3"/>
        <v>176</v>
      </c>
      <c r="Q27" s="8">
        <v>99</v>
      </c>
      <c r="R27" s="12">
        <f>DB!B101</f>
        <v>1</v>
      </c>
      <c r="S27" s="12">
        <f>DB!C101</f>
        <v>9</v>
      </c>
      <c r="T27" s="12">
        <f t="shared" si="4"/>
        <v>10</v>
      </c>
    </row>
    <row r="28" spans="1:37" ht="18" customHeight="1" x14ac:dyDescent="0.15">
      <c r="A28" s="8" t="s">
        <v>2</v>
      </c>
      <c r="B28" s="13">
        <f>SUM(B23:B27)</f>
        <v>253</v>
      </c>
      <c r="C28" s="13">
        <f>SUM(C23:C27)</f>
        <v>220</v>
      </c>
      <c r="D28" s="13">
        <f>SUM(D23:D27)</f>
        <v>473</v>
      </c>
      <c r="E28" s="8" t="s">
        <v>2</v>
      </c>
      <c r="F28" s="13">
        <f>SUM(F23:F27)</f>
        <v>269</v>
      </c>
      <c r="G28" s="13">
        <f>SUM(G23:G27)</f>
        <v>246</v>
      </c>
      <c r="H28" s="13">
        <f>SUM(H23:H27)</f>
        <v>515</v>
      </c>
      <c r="I28" s="8" t="s">
        <v>2</v>
      </c>
      <c r="J28" s="13">
        <f>SUM(J23:J27)</f>
        <v>528</v>
      </c>
      <c r="K28" s="13">
        <f>SUM(K23:K27)</f>
        <v>481</v>
      </c>
      <c r="L28" s="13">
        <f>SUM(L23:L27)</f>
        <v>1009</v>
      </c>
      <c r="M28" s="8" t="s">
        <v>2</v>
      </c>
      <c r="N28" s="13">
        <f>SUM(N23:N27)</f>
        <v>637</v>
      </c>
      <c r="O28" s="13">
        <f>SUM(O23:O27)</f>
        <v>725</v>
      </c>
      <c r="P28" s="13">
        <f>SUM(P23:P27)</f>
        <v>1362</v>
      </c>
      <c r="Q28" s="8" t="s">
        <v>2</v>
      </c>
      <c r="R28" s="13">
        <f>SUM(R23:R27)</f>
        <v>28</v>
      </c>
      <c r="S28" s="13">
        <f>SUM(S23:S27)</f>
        <v>89</v>
      </c>
      <c r="T28" s="13">
        <f>SUM(T23:T27)</f>
        <v>117</v>
      </c>
    </row>
    <row r="29" spans="1:37" ht="18" customHeight="1" x14ac:dyDescent="0.15">
      <c r="Q29" s="8" t="s">
        <v>8</v>
      </c>
      <c r="R29" s="12" cm="1">
        <f t="array" ref="R29">SUMPRODUCT((ISNUMBER(DB!$A$2:$A$1000))*(DB!$A$2:$A$1000&gt;=100)*(DB!B2:B1000))</f>
        <v>1</v>
      </c>
      <c r="S29" s="12" cm="1">
        <f t="array" ref="S29">SUMPRODUCT((ISNUMBER(DB!$A$2:$A$1000))*(DB!$A$2:$A$1000&gt;=100)*(DB!C2:C1000))</f>
        <v>17</v>
      </c>
      <c r="T29" s="12">
        <f>SUM(R29:S29)</f>
        <v>18</v>
      </c>
    </row>
    <row r="30" spans="1:37" s="9" customFormat="1" ht="6" customHeight="1" x14ac:dyDescent="0.15">
      <c r="O30" s="10"/>
      <c r="P30" s="10"/>
      <c r="Q30" s="10"/>
      <c r="R30" s="11"/>
      <c r="S30" s="11"/>
      <c r="T30" s="11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</row>
    <row r="31" spans="1:37" ht="18" customHeight="1" x14ac:dyDescent="0.15">
      <c r="Q31" s="8" t="s">
        <v>3</v>
      </c>
      <c r="R31" s="12">
        <f>SUM(B10,B16,B22,B28,F10,F16,F22,F28,J10,J16,J22,J28,N10,N16,N22,N28,R10,R16,R22,R28,R29)</f>
        <v>6622</v>
      </c>
      <c r="S31" s="12">
        <f>SUM(C10,C16,C22,C28,G10,G16,G22,G28,K10,K16,K22,K28,O10,O16,O22,O28,S10,S16,S22,S28,S29)</f>
        <v>6886</v>
      </c>
      <c r="T31" s="12">
        <f>SUM(R31:S31)</f>
        <v>13508</v>
      </c>
    </row>
  </sheetData>
  <sheetProtection sheet="1" objects="1" scenarios="1"/>
  <mergeCells count="3">
    <mergeCell ref="A3:C3"/>
    <mergeCell ref="Q3:S3"/>
    <mergeCell ref="G1:N1"/>
  </mergeCells>
  <phoneticPr fontId="2"/>
  <pageMargins left="0.69" right="0.41" top="0.63" bottom="0.4" header="0.38" footer="0.22"/>
  <pageSetup paperSize="9" scale="99" orientation="landscape" horizontalDpi="300" verticalDpi="300" r:id="rId1"/>
  <headerFooter alignWithMargins="0">
    <oddHeader>&amp;L&amp;"ＭＳ ゴシック,標準"山田町　町民課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03"/>
  <sheetViews>
    <sheetView workbookViewId="0">
      <selection activeCell="B34" sqref="B34"/>
    </sheetView>
  </sheetViews>
  <sheetFormatPr defaultRowHeight="13.5" x14ac:dyDescent="0.15"/>
  <cols>
    <col min="1" max="1" width="5.25" bestFit="1" customWidth="1"/>
    <col min="2" max="2" width="6.875" style="15" bestFit="1" customWidth="1"/>
    <col min="3" max="3" width="7.5" style="15" bestFit="1" customWidth="1"/>
    <col min="4" max="4" width="6.875" style="15" bestFit="1" customWidth="1"/>
    <col min="5" max="5" width="5.25" bestFit="1" customWidth="1"/>
    <col min="6" max="6" width="6.5" bestFit="1" customWidth="1"/>
    <col min="7" max="7" width="7.125" bestFit="1" customWidth="1"/>
    <col min="8" max="8" width="17.625" bestFit="1" customWidth="1"/>
  </cols>
  <sheetData>
    <row r="1" spans="1:4" x14ac:dyDescent="0.15">
      <c r="A1" t="s">
        <v>4</v>
      </c>
      <c r="B1" s="15" t="s">
        <v>211</v>
      </c>
      <c r="C1" s="15" t="s">
        <v>1</v>
      </c>
      <c r="D1" s="15" t="s">
        <v>2</v>
      </c>
    </row>
    <row r="2" spans="1:4" x14ac:dyDescent="0.15">
      <c r="A2" s="19">
        <v>0</v>
      </c>
      <c r="B2" s="22" t="e">
        <f t="array" ref="B2:B102">TRANSPOSE(集計2!$A$2:$CW$2)</f>
        <v>#REF!</v>
      </c>
      <c r="C2" s="22" t="e">
        <f t="array" ref="C2:C102">TRANSPOSE(集計2!$CX$2:$GT$2)</f>
        <v>#REF!</v>
      </c>
      <c r="D2" s="23" t="e">
        <f>SUM(B2:C2)</f>
        <v>#REF!</v>
      </c>
    </row>
    <row r="3" spans="1:4" x14ac:dyDescent="0.15">
      <c r="A3" s="19">
        <v>1</v>
      </c>
      <c r="B3" s="22" t="e">
        <v>#REF!</v>
      </c>
      <c r="C3" s="22" t="e">
        <v>#REF!</v>
      </c>
      <c r="D3" s="23" t="e">
        <f>SUM(B3:C3)</f>
        <v>#REF!</v>
      </c>
    </row>
    <row r="4" spans="1:4" x14ac:dyDescent="0.15">
      <c r="A4" s="19">
        <v>2</v>
      </c>
      <c r="B4" s="22" t="e">
        <v>#REF!</v>
      </c>
      <c r="C4" s="22" t="e">
        <v>#REF!</v>
      </c>
      <c r="D4" s="23" t="e">
        <f t="shared" ref="D4:D66" si="0">SUM(B4:C4)</f>
        <v>#REF!</v>
      </c>
    </row>
    <row r="5" spans="1:4" x14ac:dyDescent="0.15">
      <c r="A5" s="19">
        <v>3</v>
      </c>
      <c r="B5" s="22" t="e">
        <v>#REF!</v>
      </c>
      <c r="C5" s="22" t="e">
        <v>#REF!</v>
      </c>
      <c r="D5" s="23" t="e">
        <f t="shared" si="0"/>
        <v>#REF!</v>
      </c>
    </row>
    <row r="6" spans="1:4" x14ac:dyDescent="0.15">
      <c r="A6" s="19">
        <v>4</v>
      </c>
      <c r="B6" s="22" t="e">
        <v>#REF!</v>
      </c>
      <c r="C6" s="22" t="e">
        <v>#REF!</v>
      </c>
      <c r="D6" s="23" t="e">
        <f t="shared" si="0"/>
        <v>#REF!</v>
      </c>
    </row>
    <row r="7" spans="1:4" x14ac:dyDescent="0.15">
      <c r="A7" s="19">
        <v>5</v>
      </c>
      <c r="B7" s="22" t="e">
        <v>#REF!</v>
      </c>
      <c r="C7" s="22" t="e">
        <v>#REF!</v>
      </c>
      <c r="D7" s="23" t="e">
        <f t="shared" si="0"/>
        <v>#REF!</v>
      </c>
    </row>
    <row r="8" spans="1:4" x14ac:dyDescent="0.15">
      <c r="A8" s="19">
        <v>6</v>
      </c>
      <c r="B8" s="22" t="e">
        <v>#REF!</v>
      </c>
      <c r="C8" s="22" t="e">
        <v>#REF!</v>
      </c>
      <c r="D8" s="23" t="e">
        <f t="shared" si="0"/>
        <v>#REF!</v>
      </c>
    </row>
    <row r="9" spans="1:4" x14ac:dyDescent="0.15">
      <c r="A9" s="19">
        <v>7</v>
      </c>
      <c r="B9" s="22" t="e">
        <v>#REF!</v>
      </c>
      <c r="C9" s="22" t="e">
        <v>#REF!</v>
      </c>
      <c r="D9" s="23" t="e">
        <f t="shared" si="0"/>
        <v>#REF!</v>
      </c>
    </row>
    <row r="10" spans="1:4" x14ac:dyDescent="0.15">
      <c r="A10" s="19">
        <v>8</v>
      </c>
      <c r="B10" s="22" t="e">
        <v>#REF!</v>
      </c>
      <c r="C10" s="22" t="e">
        <v>#REF!</v>
      </c>
      <c r="D10" s="23" t="e">
        <f t="shared" si="0"/>
        <v>#REF!</v>
      </c>
    </row>
    <row r="11" spans="1:4" x14ac:dyDescent="0.15">
      <c r="A11" s="19">
        <v>9</v>
      </c>
      <c r="B11" s="22" t="e">
        <v>#REF!</v>
      </c>
      <c r="C11" s="22" t="e">
        <v>#REF!</v>
      </c>
      <c r="D11" s="23" t="e">
        <f t="shared" si="0"/>
        <v>#REF!</v>
      </c>
    </row>
    <row r="12" spans="1:4" x14ac:dyDescent="0.15">
      <c r="A12" s="19">
        <v>10</v>
      </c>
      <c r="B12" s="22" t="e">
        <v>#REF!</v>
      </c>
      <c r="C12" s="22" t="e">
        <v>#REF!</v>
      </c>
      <c r="D12" s="23" t="e">
        <f t="shared" si="0"/>
        <v>#REF!</v>
      </c>
    </row>
    <row r="13" spans="1:4" x14ac:dyDescent="0.15">
      <c r="A13" s="19">
        <v>11</v>
      </c>
      <c r="B13" s="22" t="e">
        <v>#REF!</v>
      </c>
      <c r="C13" s="22" t="e">
        <v>#REF!</v>
      </c>
      <c r="D13" s="23" t="e">
        <f t="shared" si="0"/>
        <v>#REF!</v>
      </c>
    </row>
    <row r="14" spans="1:4" x14ac:dyDescent="0.15">
      <c r="A14" s="19">
        <v>12</v>
      </c>
      <c r="B14" s="22" t="e">
        <v>#REF!</v>
      </c>
      <c r="C14" s="22" t="e">
        <v>#REF!</v>
      </c>
      <c r="D14" s="23" t="e">
        <f t="shared" si="0"/>
        <v>#REF!</v>
      </c>
    </row>
    <row r="15" spans="1:4" x14ac:dyDescent="0.15">
      <c r="A15" s="19">
        <v>13</v>
      </c>
      <c r="B15" s="22" t="e">
        <v>#REF!</v>
      </c>
      <c r="C15" s="22" t="e">
        <v>#REF!</v>
      </c>
      <c r="D15" s="23" t="e">
        <f t="shared" si="0"/>
        <v>#REF!</v>
      </c>
    </row>
    <row r="16" spans="1:4" x14ac:dyDescent="0.15">
      <c r="A16" s="19">
        <v>14</v>
      </c>
      <c r="B16" s="22" t="e">
        <v>#REF!</v>
      </c>
      <c r="C16" s="22" t="e">
        <v>#REF!</v>
      </c>
      <c r="D16" s="23" t="e">
        <f t="shared" si="0"/>
        <v>#REF!</v>
      </c>
    </row>
    <row r="17" spans="1:4" x14ac:dyDescent="0.15">
      <c r="A17" s="19">
        <v>15</v>
      </c>
      <c r="B17" s="22" t="e">
        <v>#REF!</v>
      </c>
      <c r="C17" s="22" t="e">
        <v>#REF!</v>
      </c>
      <c r="D17" s="23" t="e">
        <f t="shared" si="0"/>
        <v>#REF!</v>
      </c>
    </row>
    <row r="18" spans="1:4" x14ac:dyDescent="0.15">
      <c r="A18" s="19">
        <v>16</v>
      </c>
      <c r="B18" s="22" t="e">
        <v>#REF!</v>
      </c>
      <c r="C18" s="22" t="e">
        <v>#REF!</v>
      </c>
      <c r="D18" s="23" t="e">
        <f t="shared" si="0"/>
        <v>#REF!</v>
      </c>
    </row>
    <row r="19" spans="1:4" x14ac:dyDescent="0.15">
      <c r="A19" s="19">
        <v>17</v>
      </c>
      <c r="B19" s="22" t="e">
        <v>#REF!</v>
      </c>
      <c r="C19" s="22" t="e">
        <v>#REF!</v>
      </c>
      <c r="D19" s="23" t="e">
        <f t="shared" si="0"/>
        <v>#REF!</v>
      </c>
    </row>
    <row r="20" spans="1:4" x14ac:dyDescent="0.15">
      <c r="A20" s="19">
        <v>18</v>
      </c>
      <c r="B20" s="22" t="e">
        <v>#REF!</v>
      </c>
      <c r="C20" s="22" t="e">
        <v>#REF!</v>
      </c>
      <c r="D20" s="23" t="e">
        <f t="shared" si="0"/>
        <v>#REF!</v>
      </c>
    </row>
    <row r="21" spans="1:4" x14ac:dyDescent="0.15">
      <c r="A21" s="19">
        <v>19</v>
      </c>
      <c r="B21" s="22" t="e">
        <v>#REF!</v>
      </c>
      <c r="C21" s="22" t="e">
        <v>#REF!</v>
      </c>
      <c r="D21" s="23" t="e">
        <f t="shared" si="0"/>
        <v>#REF!</v>
      </c>
    </row>
    <row r="22" spans="1:4" x14ac:dyDescent="0.15">
      <c r="A22" s="19">
        <v>20</v>
      </c>
      <c r="B22" s="22" t="e">
        <v>#REF!</v>
      </c>
      <c r="C22" s="22" t="e">
        <v>#REF!</v>
      </c>
      <c r="D22" s="23" t="e">
        <f t="shared" si="0"/>
        <v>#REF!</v>
      </c>
    </row>
    <row r="23" spans="1:4" x14ac:dyDescent="0.15">
      <c r="A23" s="19">
        <v>21</v>
      </c>
      <c r="B23" s="22" t="e">
        <v>#REF!</v>
      </c>
      <c r="C23" s="22" t="e">
        <v>#REF!</v>
      </c>
      <c r="D23" s="23" t="e">
        <f t="shared" si="0"/>
        <v>#REF!</v>
      </c>
    </row>
    <row r="24" spans="1:4" x14ac:dyDescent="0.15">
      <c r="A24" s="19">
        <v>22</v>
      </c>
      <c r="B24" s="22" t="e">
        <v>#REF!</v>
      </c>
      <c r="C24" s="22" t="e">
        <v>#REF!</v>
      </c>
      <c r="D24" s="23" t="e">
        <f t="shared" si="0"/>
        <v>#REF!</v>
      </c>
    </row>
    <row r="25" spans="1:4" x14ac:dyDescent="0.15">
      <c r="A25" s="19">
        <v>23</v>
      </c>
      <c r="B25" s="22" t="e">
        <v>#REF!</v>
      </c>
      <c r="C25" s="22" t="e">
        <v>#REF!</v>
      </c>
      <c r="D25" s="23" t="e">
        <f t="shared" si="0"/>
        <v>#REF!</v>
      </c>
    </row>
    <row r="26" spans="1:4" x14ac:dyDescent="0.15">
      <c r="A26" s="19">
        <v>24</v>
      </c>
      <c r="B26" s="22" t="e">
        <v>#REF!</v>
      </c>
      <c r="C26" s="22" t="e">
        <v>#REF!</v>
      </c>
      <c r="D26" s="23" t="e">
        <f t="shared" si="0"/>
        <v>#REF!</v>
      </c>
    </row>
    <row r="27" spans="1:4" x14ac:dyDescent="0.15">
      <c r="A27" s="19">
        <v>25</v>
      </c>
      <c r="B27" s="22" t="e">
        <v>#REF!</v>
      </c>
      <c r="C27" s="22" t="e">
        <v>#REF!</v>
      </c>
      <c r="D27" s="23" t="e">
        <f t="shared" si="0"/>
        <v>#REF!</v>
      </c>
    </row>
    <row r="28" spans="1:4" x14ac:dyDescent="0.15">
      <c r="A28" s="19">
        <v>26</v>
      </c>
      <c r="B28" s="22" t="e">
        <v>#REF!</v>
      </c>
      <c r="C28" s="22" t="e">
        <v>#REF!</v>
      </c>
      <c r="D28" s="23" t="e">
        <f t="shared" si="0"/>
        <v>#REF!</v>
      </c>
    </row>
    <row r="29" spans="1:4" x14ac:dyDescent="0.15">
      <c r="A29" s="19">
        <v>27</v>
      </c>
      <c r="B29" s="22" t="e">
        <v>#REF!</v>
      </c>
      <c r="C29" s="22" t="e">
        <v>#REF!</v>
      </c>
      <c r="D29" s="23" t="e">
        <f t="shared" si="0"/>
        <v>#REF!</v>
      </c>
    </row>
    <row r="30" spans="1:4" x14ac:dyDescent="0.15">
      <c r="A30" s="19">
        <v>28</v>
      </c>
      <c r="B30" s="22" t="e">
        <v>#REF!</v>
      </c>
      <c r="C30" s="22" t="e">
        <v>#REF!</v>
      </c>
      <c r="D30" s="23" t="e">
        <f t="shared" si="0"/>
        <v>#REF!</v>
      </c>
    </row>
    <row r="31" spans="1:4" x14ac:dyDescent="0.15">
      <c r="A31" s="19">
        <v>29</v>
      </c>
      <c r="B31" s="22" t="e">
        <v>#REF!</v>
      </c>
      <c r="C31" s="22" t="e">
        <v>#REF!</v>
      </c>
      <c r="D31" s="23" t="e">
        <f t="shared" si="0"/>
        <v>#REF!</v>
      </c>
    </row>
    <row r="32" spans="1:4" x14ac:dyDescent="0.15">
      <c r="A32" s="19">
        <v>30</v>
      </c>
      <c r="B32" s="22" t="e">
        <v>#REF!</v>
      </c>
      <c r="C32" s="22" t="e">
        <v>#REF!</v>
      </c>
      <c r="D32" s="23" t="e">
        <f t="shared" si="0"/>
        <v>#REF!</v>
      </c>
    </row>
    <row r="33" spans="1:4" x14ac:dyDescent="0.15">
      <c r="A33" s="19">
        <v>31</v>
      </c>
      <c r="B33" s="22" t="e">
        <v>#REF!</v>
      </c>
      <c r="C33" s="22" t="e">
        <v>#REF!</v>
      </c>
      <c r="D33" s="23" t="e">
        <f t="shared" si="0"/>
        <v>#REF!</v>
      </c>
    </row>
    <row r="34" spans="1:4" x14ac:dyDescent="0.15">
      <c r="A34" s="19">
        <v>32</v>
      </c>
      <c r="B34" s="22" t="e">
        <v>#REF!</v>
      </c>
      <c r="C34" s="22" t="e">
        <v>#REF!</v>
      </c>
      <c r="D34" s="23" t="e">
        <f t="shared" si="0"/>
        <v>#REF!</v>
      </c>
    </row>
    <row r="35" spans="1:4" x14ac:dyDescent="0.15">
      <c r="A35" s="19">
        <v>33</v>
      </c>
      <c r="B35" s="22" t="e">
        <v>#REF!</v>
      </c>
      <c r="C35" s="22" t="e">
        <v>#REF!</v>
      </c>
      <c r="D35" s="23" t="e">
        <f t="shared" si="0"/>
        <v>#REF!</v>
      </c>
    </row>
    <row r="36" spans="1:4" x14ac:dyDescent="0.15">
      <c r="A36" s="19">
        <v>34</v>
      </c>
      <c r="B36" s="22" t="e">
        <v>#REF!</v>
      </c>
      <c r="C36" s="22" t="e">
        <v>#REF!</v>
      </c>
      <c r="D36" s="23" t="e">
        <f t="shared" si="0"/>
        <v>#REF!</v>
      </c>
    </row>
    <row r="37" spans="1:4" x14ac:dyDescent="0.15">
      <c r="A37" s="19">
        <v>35</v>
      </c>
      <c r="B37" s="22" t="e">
        <v>#REF!</v>
      </c>
      <c r="C37" s="22" t="e">
        <v>#REF!</v>
      </c>
      <c r="D37" s="23" t="e">
        <f t="shared" si="0"/>
        <v>#REF!</v>
      </c>
    </row>
    <row r="38" spans="1:4" x14ac:dyDescent="0.15">
      <c r="A38" s="19">
        <v>36</v>
      </c>
      <c r="B38" s="22" t="e">
        <v>#REF!</v>
      </c>
      <c r="C38" s="22" t="e">
        <v>#REF!</v>
      </c>
      <c r="D38" s="23" t="e">
        <f t="shared" si="0"/>
        <v>#REF!</v>
      </c>
    </row>
    <row r="39" spans="1:4" x14ac:dyDescent="0.15">
      <c r="A39" s="19">
        <v>37</v>
      </c>
      <c r="B39" s="22" t="e">
        <v>#REF!</v>
      </c>
      <c r="C39" s="22" t="e">
        <v>#REF!</v>
      </c>
      <c r="D39" s="23" t="e">
        <f t="shared" si="0"/>
        <v>#REF!</v>
      </c>
    </row>
    <row r="40" spans="1:4" x14ac:dyDescent="0.15">
      <c r="A40" s="19">
        <v>38</v>
      </c>
      <c r="B40" s="22" t="e">
        <v>#REF!</v>
      </c>
      <c r="C40" s="22" t="e">
        <v>#REF!</v>
      </c>
      <c r="D40" s="23" t="e">
        <f t="shared" si="0"/>
        <v>#REF!</v>
      </c>
    </row>
    <row r="41" spans="1:4" x14ac:dyDescent="0.15">
      <c r="A41" s="19">
        <v>39</v>
      </c>
      <c r="B41" s="22" t="e">
        <v>#REF!</v>
      </c>
      <c r="C41" s="22" t="e">
        <v>#REF!</v>
      </c>
      <c r="D41" s="23" t="e">
        <f t="shared" si="0"/>
        <v>#REF!</v>
      </c>
    </row>
    <row r="42" spans="1:4" x14ac:dyDescent="0.15">
      <c r="A42" s="19">
        <v>40</v>
      </c>
      <c r="B42" s="22" t="e">
        <v>#REF!</v>
      </c>
      <c r="C42" s="22" t="e">
        <v>#REF!</v>
      </c>
      <c r="D42" s="23" t="e">
        <f t="shared" si="0"/>
        <v>#REF!</v>
      </c>
    </row>
    <row r="43" spans="1:4" x14ac:dyDescent="0.15">
      <c r="A43" s="19">
        <v>41</v>
      </c>
      <c r="B43" s="22" t="e">
        <v>#REF!</v>
      </c>
      <c r="C43" s="22" t="e">
        <v>#REF!</v>
      </c>
      <c r="D43" s="23" t="e">
        <f t="shared" si="0"/>
        <v>#REF!</v>
      </c>
    </row>
    <row r="44" spans="1:4" x14ac:dyDescent="0.15">
      <c r="A44" s="19">
        <v>42</v>
      </c>
      <c r="B44" s="22" t="e">
        <v>#REF!</v>
      </c>
      <c r="C44" s="22" t="e">
        <v>#REF!</v>
      </c>
      <c r="D44" s="23" t="e">
        <f t="shared" si="0"/>
        <v>#REF!</v>
      </c>
    </row>
    <row r="45" spans="1:4" x14ac:dyDescent="0.15">
      <c r="A45" s="19">
        <v>43</v>
      </c>
      <c r="B45" s="22" t="e">
        <v>#REF!</v>
      </c>
      <c r="C45" s="22" t="e">
        <v>#REF!</v>
      </c>
      <c r="D45" s="23" t="e">
        <f t="shared" si="0"/>
        <v>#REF!</v>
      </c>
    </row>
    <row r="46" spans="1:4" x14ac:dyDescent="0.15">
      <c r="A46" s="19">
        <v>44</v>
      </c>
      <c r="B46" s="22" t="e">
        <v>#REF!</v>
      </c>
      <c r="C46" s="22" t="e">
        <v>#REF!</v>
      </c>
      <c r="D46" s="23" t="e">
        <f t="shared" si="0"/>
        <v>#REF!</v>
      </c>
    </row>
    <row r="47" spans="1:4" x14ac:dyDescent="0.15">
      <c r="A47" s="19">
        <v>45</v>
      </c>
      <c r="B47" s="22" t="e">
        <v>#REF!</v>
      </c>
      <c r="C47" s="22" t="e">
        <v>#REF!</v>
      </c>
      <c r="D47" s="23" t="e">
        <f t="shared" si="0"/>
        <v>#REF!</v>
      </c>
    </row>
    <row r="48" spans="1:4" x14ac:dyDescent="0.15">
      <c r="A48" s="19">
        <v>46</v>
      </c>
      <c r="B48" s="22" t="e">
        <v>#REF!</v>
      </c>
      <c r="C48" s="22" t="e">
        <v>#REF!</v>
      </c>
      <c r="D48" s="23" t="e">
        <f t="shared" si="0"/>
        <v>#REF!</v>
      </c>
    </row>
    <row r="49" spans="1:4" x14ac:dyDescent="0.15">
      <c r="A49" s="19">
        <v>47</v>
      </c>
      <c r="B49" s="22" t="e">
        <v>#REF!</v>
      </c>
      <c r="C49" s="22" t="e">
        <v>#REF!</v>
      </c>
      <c r="D49" s="23" t="e">
        <f t="shared" si="0"/>
        <v>#REF!</v>
      </c>
    </row>
    <row r="50" spans="1:4" x14ac:dyDescent="0.15">
      <c r="A50" s="19">
        <v>48</v>
      </c>
      <c r="B50" s="22" t="e">
        <v>#REF!</v>
      </c>
      <c r="C50" s="22" t="e">
        <v>#REF!</v>
      </c>
      <c r="D50" s="23" t="e">
        <f t="shared" si="0"/>
        <v>#REF!</v>
      </c>
    </row>
    <row r="51" spans="1:4" x14ac:dyDescent="0.15">
      <c r="A51" s="19">
        <v>49</v>
      </c>
      <c r="B51" s="22" t="e">
        <v>#REF!</v>
      </c>
      <c r="C51" s="22" t="e">
        <v>#REF!</v>
      </c>
      <c r="D51" s="23" t="e">
        <f t="shared" si="0"/>
        <v>#REF!</v>
      </c>
    </row>
    <row r="52" spans="1:4" x14ac:dyDescent="0.15">
      <c r="A52" s="19">
        <v>50</v>
      </c>
      <c r="B52" s="22" t="e">
        <v>#REF!</v>
      </c>
      <c r="C52" s="22" t="e">
        <v>#REF!</v>
      </c>
      <c r="D52" s="23" t="e">
        <f t="shared" si="0"/>
        <v>#REF!</v>
      </c>
    </row>
    <row r="53" spans="1:4" x14ac:dyDescent="0.15">
      <c r="A53" s="19">
        <v>51</v>
      </c>
      <c r="B53" s="22" t="e">
        <v>#REF!</v>
      </c>
      <c r="C53" s="22" t="e">
        <v>#REF!</v>
      </c>
      <c r="D53" s="23" t="e">
        <f t="shared" si="0"/>
        <v>#REF!</v>
      </c>
    </row>
    <row r="54" spans="1:4" x14ac:dyDescent="0.15">
      <c r="A54" s="19">
        <v>52</v>
      </c>
      <c r="B54" s="22" t="e">
        <v>#REF!</v>
      </c>
      <c r="C54" s="22" t="e">
        <v>#REF!</v>
      </c>
      <c r="D54" s="23" t="e">
        <f t="shared" si="0"/>
        <v>#REF!</v>
      </c>
    </row>
    <row r="55" spans="1:4" x14ac:dyDescent="0.15">
      <c r="A55" s="19">
        <v>53</v>
      </c>
      <c r="B55" s="22" t="e">
        <v>#REF!</v>
      </c>
      <c r="C55" s="22" t="e">
        <v>#REF!</v>
      </c>
      <c r="D55" s="23" t="e">
        <f t="shared" si="0"/>
        <v>#REF!</v>
      </c>
    </row>
    <row r="56" spans="1:4" x14ac:dyDescent="0.15">
      <c r="A56" s="19">
        <v>54</v>
      </c>
      <c r="B56" s="22" t="e">
        <v>#REF!</v>
      </c>
      <c r="C56" s="22" t="e">
        <v>#REF!</v>
      </c>
      <c r="D56" s="23" t="e">
        <f t="shared" si="0"/>
        <v>#REF!</v>
      </c>
    </row>
    <row r="57" spans="1:4" x14ac:dyDescent="0.15">
      <c r="A57" s="19">
        <v>55</v>
      </c>
      <c r="B57" s="22" t="e">
        <v>#REF!</v>
      </c>
      <c r="C57" s="22" t="e">
        <v>#REF!</v>
      </c>
      <c r="D57" s="23" t="e">
        <f t="shared" si="0"/>
        <v>#REF!</v>
      </c>
    </row>
    <row r="58" spans="1:4" x14ac:dyDescent="0.15">
      <c r="A58" s="19">
        <v>56</v>
      </c>
      <c r="B58" s="22" t="e">
        <v>#REF!</v>
      </c>
      <c r="C58" s="22" t="e">
        <v>#REF!</v>
      </c>
      <c r="D58" s="23" t="e">
        <f t="shared" si="0"/>
        <v>#REF!</v>
      </c>
    </row>
    <row r="59" spans="1:4" x14ac:dyDescent="0.15">
      <c r="A59" s="19">
        <v>57</v>
      </c>
      <c r="B59" s="22" t="e">
        <v>#REF!</v>
      </c>
      <c r="C59" s="22" t="e">
        <v>#REF!</v>
      </c>
      <c r="D59" s="23" t="e">
        <f t="shared" si="0"/>
        <v>#REF!</v>
      </c>
    </row>
    <row r="60" spans="1:4" x14ac:dyDescent="0.15">
      <c r="A60" s="19">
        <v>58</v>
      </c>
      <c r="B60" s="22" t="e">
        <v>#REF!</v>
      </c>
      <c r="C60" s="22" t="e">
        <v>#REF!</v>
      </c>
      <c r="D60" s="23" t="e">
        <f t="shared" si="0"/>
        <v>#REF!</v>
      </c>
    </row>
    <row r="61" spans="1:4" x14ac:dyDescent="0.15">
      <c r="A61" s="19">
        <v>59</v>
      </c>
      <c r="B61" s="22" t="e">
        <v>#REF!</v>
      </c>
      <c r="C61" s="22" t="e">
        <v>#REF!</v>
      </c>
      <c r="D61" s="23" t="e">
        <f t="shared" si="0"/>
        <v>#REF!</v>
      </c>
    </row>
    <row r="62" spans="1:4" x14ac:dyDescent="0.15">
      <c r="A62" s="19">
        <v>60</v>
      </c>
      <c r="B62" s="22" t="e">
        <v>#REF!</v>
      </c>
      <c r="C62" s="22" t="e">
        <v>#REF!</v>
      </c>
      <c r="D62" s="23" t="e">
        <f t="shared" si="0"/>
        <v>#REF!</v>
      </c>
    </row>
    <row r="63" spans="1:4" x14ac:dyDescent="0.15">
      <c r="A63" s="19">
        <v>61</v>
      </c>
      <c r="B63" s="22" t="e">
        <v>#REF!</v>
      </c>
      <c r="C63" s="22" t="e">
        <v>#REF!</v>
      </c>
      <c r="D63" s="23" t="e">
        <f t="shared" si="0"/>
        <v>#REF!</v>
      </c>
    </row>
    <row r="64" spans="1:4" x14ac:dyDescent="0.15">
      <c r="A64" s="19">
        <v>62</v>
      </c>
      <c r="B64" s="22" t="e">
        <v>#REF!</v>
      </c>
      <c r="C64" s="22" t="e">
        <v>#REF!</v>
      </c>
      <c r="D64" s="23" t="e">
        <f t="shared" si="0"/>
        <v>#REF!</v>
      </c>
    </row>
    <row r="65" spans="1:4" x14ac:dyDescent="0.15">
      <c r="A65" s="19">
        <v>63</v>
      </c>
      <c r="B65" s="22" t="e">
        <v>#REF!</v>
      </c>
      <c r="C65" s="22" t="e">
        <v>#REF!</v>
      </c>
      <c r="D65" s="23" t="e">
        <f t="shared" si="0"/>
        <v>#REF!</v>
      </c>
    </row>
    <row r="66" spans="1:4" x14ac:dyDescent="0.15">
      <c r="A66" s="19">
        <v>64</v>
      </c>
      <c r="B66" s="22" t="e">
        <v>#REF!</v>
      </c>
      <c r="C66" s="22" t="e">
        <v>#REF!</v>
      </c>
      <c r="D66" s="23" t="e">
        <f t="shared" si="0"/>
        <v>#REF!</v>
      </c>
    </row>
    <row r="67" spans="1:4" x14ac:dyDescent="0.15">
      <c r="A67" s="19">
        <v>65</v>
      </c>
      <c r="B67" s="22" t="e">
        <v>#REF!</v>
      </c>
      <c r="C67" s="22" t="e">
        <v>#REF!</v>
      </c>
      <c r="D67" s="23" t="e">
        <f t="shared" ref="D67:D102" si="1">SUM(B67:C67)</f>
        <v>#REF!</v>
      </c>
    </row>
    <row r="68" spans="1:4" x14ac:dyDescent="0.15">
      <c r="A68" s="19">
        <v>66</v>
      </c>
      <c r="B68" s="22" t="e">
        <v>#REF!</v>
      </c>
      <c r="C68" s="22" t="e">
        <v>#REF!</v>
      </c>
      <c r="D68" s="23" t="e">
        <f t="shared" si="1"/>
        <v>#REF!</v>
      </c>
    </row>
    <row r="69" spans="1:4" x14ac:dyDescent="0.15">
      <c r="A69" s="19">
        <v>67</v>
      </c>
      <c r="B69" s="22" t="e">
        <v>#REF!</v>
      </c>
      <c r="C69" s="22" t="e">
        <v>#REF!</v>
      </c>
      <c r="D69" s="23" t="e">
        <f t="shared" si="1"/>
        <v>#REF!</v>
      </c>
    </row>
    <row r="70" spans="1:4" x14ac:dyDescent="0.15">
      <c r="A70" s="19">
        <v>68</v>
      </c>
      <c r="B70" s="22" t="e">
        <v>#REF!</v>
      </c>
      <c r="C70" s="22" t="e">
        <v>#REF!</v>
      </c>
      <c r="D70" s="23" t="e">
        <f t="shared" si="1"/>
        <v>#REF!</v>
      </c>
    </row>
    <row r="71" spans="1:4" x14ac:dyDescent="0.15">
      <c r="A71" s="19">
        <v>69</v>
      </c>
      <c r="B71" s="22" t="e">
        <v>#REF!</v>
      </c>
      <c r="C71" s="22" t="e">
        <v>#REF!</v>
      </c>
      <c r="D71" s="23" t="e">
        <f t="shared" si="1"/>
        <v>#REF!</v>
      </c>
    </row>
    <row r="72" spans="1:4" x14ac:dyDescent="0.15">
      <c r="A72" s="19">
        <v>70</v>
      </c>
      <c r="B72" s="22" t="e">
        <v>#REF!</v>
      </c>
      <c r="C72" s="22" t="e">
        <v>#REF!</v>
      </c>
      <c r="D72" s="23" t="e">
        <f t="shared" si="1"/>
        <v>#REF!</v>
      </c>
    </row>
    <row r="73" spans="1:4" x14ac:dyDescent="0.15">
      <c r="A73" s="19">
        <v>71</v>
      </c>
      <c r="B73" s="22" t="e">
        <v>#REF!</v>
      </c>
      <c r="C73" s="22" t="e">
        <v>#REF!</v>
      </c>
      <c r="D73" s="23" t="e">
        <f t="shared" si="1"/>
        <v>#REF!</v>
      </c>
    </row>
    <row r="74" spans="1:4" x14ac:dyDescent="0.15">
      <c r="A74" s="19">
        <v>72</v>
      </c>
      <c r="B74" s="22" t="e">
        <v>#REF!</v>
      </c>
      <c r="C74" s="22" t="e">
        <v>#REF!</v>
      </c>
      <c r="D74" s="23" t="e">
        <f t="shared" si="1"/>
        <v>#REF!</v>
      </c>
    </row>
    <row r="75" spans="1:4" x14ac:dyDescent="0.15">
      <c r="A75" s="19">
        <v>73</v>
      </c>
      <c r="B75" s="22" t="e">
        <v>#REF!</v>
      </c>
      <c r="C75" s="22" t="e">
        <v>#REF!</v>
      </c>
      <c r="D75" s="23" t="e">
        <f t="shared" si="1"/>
        <v>#REF!</v>
      </c>
    </row>
    <row r="76" spans="1:4" x14ac:dyDescent="0.15">
      <c r="A76" s="19">
        <v>74</v>
      </c>
      <c r="B76" s="22" t="e">
        <v>#REF!</v>
      </c>
      <c r="C76" s="22" t="e">
        <v>#REF!</v>
      </c>
      <c r="D76" s="23" t="e">
        <f t="shared" si="1"/>
        <v>#REF!</v>
      </c>
    </row>
    <row r="77" spans="1:4" x14ac:dyDescent="0.15">
      <c r="A77" s="19">
        <v>75</v>
      </c>
      <c r="B77" s="22" t="e">
        <v>#REF!</v>
      </c>
      <c r="C77" s="22" t="e">
        <v>#REF!</v>
      </c>
      <c r="D77" s="23" t="e">
        <f t="shared" si="1"/>
        <v>#REF!</v>
      </c>
    </row>
    <row r="78" spans="1:4" x14ac:dyDescent="0.15">
      <c r="A78" s="19">
        <v>76</v>
      </c>
      <c r="B78" s="22" t="e">
        <v>#REF!</v>
      </c>
      <c r="C78" s="22" t="e">
        <v>#REF!</v>
      </c>
      <c r="D78" s="23" t="e">
        <f t="shared" si="1"/>
        <v>#REF!</v>
      </c>
    </row>
    <row r="79" spans="1:4" x14ac:dyDescent="0.15">
      <c r="A79" s="19">
        <v>77</v>
      </c>
      <c r="B79" s="22" t="e">
        <v>#REF!</v>
      </c>
      <c r="C79" s="22" t="e">
        <v>#REF!</v>
      </c>
      <c r="D79" s="23" t="e">
        <f t="shared" si="1"/>
        <v>#REF!</v>
      </c>
    </row>
    <row r="80" spans="1:4" x14ac:dyDescent="0.15">
      <c r="A80" s="19">
        <v>78</v>
      </c>
      <c r="B80" s="22" t="e">
        <v>#REF!</v>
      </c>
      <c r="C80" s="22" t="e">
        <v>#REF!</v>
      </c>
      <c r="D80" s="23" t="e">
        <f t="shared" si="1"/>
        <v>#REF!</v>
      </c>
    </row>
    <row r="81" spans="1:4" x14ac:dyDescent="0.15">
      <c r="A81" s="19">
        <v>79</v>
      </c>
      <c r="B81" s="22" t="e">
        <v>#REF!</v>
      </c>
      <c r="C81" s="22" t="e">
        <v>#REF!</v>
      </c>
      <c r="D81" s="23" t="e">
        <f t="shared" si="1"/>
        <v>#REF!</v>
      </c>
    </row>
    <row r="82" spans="1:4" x14ac:dyDescent="0.15">
      <c r="A82" s="19">
        <v>80</v>
      </c>
      <c r="B82" s="22" t="e">
        <v>#REF!</v>
      </c>
      <c r="C82" s="22" t="e">
        <v>#REF!</v>
      </c>
      <c r="D82" s="23" t="e">
        <f t="shared" si="1"/>
        <v>#REF!</v>
      </c>
    </row>
    <row r="83" spans="1:4" x14ac:dyDescent="0.15">
      <c r="A83" s="19">
        <v>81</v>
      </c>
      <c r="B83" s="22" t="e">
        <v>#REF!</v>
      </c>
      <c r="C83" s="22" t="e">
        <v>#REF!</v>
      </c>
      <c r="D83" s="23" t="e">
        <f t="shared" si="1"/>
        <v>#REF!</v>
      </c>
    </row>
    <row r="84" spans="1:4" x14ac:dyDescent="0.15">
      <c r="A84" s="19">
        <v>82</v>
      </c>
      <c r="B84" s="22" t="e">
        <v>#REF!</v>
      </c>
      <c r="C84" s="22" t="e">
        <v>#REF!</v>
      </c>
      <c r="D84" s="23" t="e">
        <f t="shared" si="1"/>
        <v>#REF!</v>
      </c>
    </row>
    <row r="85" spans="1:4" x14ac:dyDescent="0.15">
      <c r="A85" s="19">
        <v>83</v>
      </c>
      <c r="B85" s="22" t="e">
        <v>#REF!</v>
      </c>
      <c r="C85" s="22" t="e">
        <v>#REF!</v>
      </c>
      <c r="D85" s="23" t="e">
        <f t="shared" si="1"/>
        <v>#REF!</v>
      </c>
    </row>
    <row r="86" spans="1:4" x14ac:dyDescent="0.15">
      <c r="A86" s="19">
        <v>84</v>
      </c>
      <c r="B86" s="22" t="e">
        <v>#REF!</v>
      </c>
      <c r="C86" s="22" t="e">
        <v>#REF!</v>
      </c>
      <c r="D86" s="23" t="e">
        <f t="shared" si="1"/>
        <v>#REF!</v>
      </c>
    </row>
    <row r="87" spans="1:4" x14ac:dyDescent="0.15">
      <c r="A87" s="19">
        <v>85</v>
      </c>
      <c r="B87" s="22" t="e">
        <v>#REF!</v>
      </c>
      <c r="C87" s="22" t="e">
        <v>#REF!</v>
      </c>
      <c r="D87" s="23" t="e">
        <f t="shared" si="1"/>
        <v>#REF!</v>
      </c>
    </row>
    <row r="88" spans="1:4" x14ac:dyDescent="0.15">
      <c r="A88" s="19">
        <v>86</v>
      </c>
      <c r="B88" s="22" t="e">
        <v>#REF!</v>
      </c>
      <c r="C88" s="22" t="e">
        <v>#REF!</v>
      </c>
      <c r="D88" s="23" t="e">
        <f t="shared" si="1"/>
        <v>#REF!</v>
      </c>
    </row>
    <row r="89" spans="1:4" x14ac:dyDescent="0.15">
      <c r="A89" s="19">
        <v>87</v>
      </c>
      <c r="B89" s="22" t="e">
        <v>#REF!</v>
      </c>
      <c r="C89" s="22" t="e">
        <v>#REF!</v>
      </c>
      <c r="D89" s="23" t="e">
        <f t="shared" si="1"/>
        <v>#REF!</v>
      </c>
    </row>
    <row r="90" spans="1:4" x14ac:dyDescent="0.15">
      <c r="A90" s="19">
        <v>88</v>
      </c>
      <c r="B90" s="22" t="e">
        <v>#REF!</v>
      </c>
      <c r="C90" s="22" t="e">
        <v>#REF!</v>
      </c>
      <c r="D90" s="23" t="e">
        <f t="shared" si="1"/>
        <v>#REF!</v>
      </c>
    </row>
    <row r="91" spans="1:4" x14ac:dyDescent="0.15">
      <c r="A91" s="19">
        <v>89</v>
      </c>
      <c r="B91" s="22" t="e">
        <v>#REF!</v>
      </c>
      <c r="C91" s="22" t="e">
        <v>#REF!</v>
      </c>
      <c r="D91" s="23" t="e">
        <f t="shared" si="1"/>
        <v>#REF!</v>
      </c>
    </row>
    <row r="92" spans="1:4" x14ac:dyDescent="0.15">
      <c r="A92" s="19">
        <v>90</v>
      </c>
      <c r="B92" s="22" t="e">
        <v>#REF!</v>
      </c>
      <c r="C92" s="22" t="e">
        <v>#REF!</v>
      </c>
      <c r="D92" s="23" t="e">
        <f t="shared" si="1"/>
        <v>#REF!</v>
      </c>
    </row>
    <row r="93" spans="1:4" x14ac:dyDescent="0.15">
      <c r="A93" s="19">
        <v>91</v>
      </c>
      <c r="B93" s="22" t="e">
        <v>#REF!</v>
      </c>
      <c r="C93" s="22" t="e">
        <v>#REF!</v>
      </c>
      <c r="D93" s="23" t="e">
        <f t="shared" si="1"/>
        <v>#REF!</v>
      </c>
    </row>
    <row r="94" spans="1:4" x14ac:dyDescent="0.15">
      <c r="A94" s="19">
        <v>92</v>
      </c>
      <c r="B94" s="22" t="e">
        <v>#REF!</v>
      </c>
      <c r="C94" s="22" t="e">
        <v>#REF!</v>
      </c>
      <c r="D94" s="23" t="e">
        <f t="shared" si="1"/>
        <v>#REF!</v>
      </c>
    </row>
    <row r="95" spans="1:4" x14ac:dyDescent="0.15">
      <c r="A95" s="19">
        <v>93</v>
      </c>
      <c r="B95" s="22" t="e">
        <v>#REF!</v>
      </c>
      <c r="C95" s="22" t="e">
        <v>#REF!</v>
      </c>
      <c r="D95" s="23" t="e">
        <f t="shared" si="1"/>
        <v>#REF!</v>
      </c>
    </row>
    <row r="96" spans="1:4" x14ac:dyDescent="0.15">
      <c r="A96" s="19">
        <v>94</v>
      </c>
      <c r="B96" s="22" t="e">
        <v>#REF!</v>
      </c>
      <c r="C96" s="22" t="e">
        <v>#REF!</v>
      </c>
      <c r="D96" s="23" t="e">
        <f t="shared" si="1"/>
        <v>#REF!</v>
      </c>
    </row>
    <row r="97" spans="1:4" x14ac:dyDescent="0.15">
      <c r="A97" s="19">
        <v>95</v>
      </c>
      <c r="B97" s="22" t="e">
        <v>#REF!</v>
      </c>
      <c r="C97" s="22" t="e">
        <v>#REF!</v>
      </c>
      <c r="D97" s="23" t="e">
        <f t="shared" si="1"/>
        <v>#REF!</v>
      </c>
    </row>
    <row r="98" spans="1:4" x14ac:dyDescent="0.15">
      <c r="A98" s="19">
        <v>96</v>
      </c>
      <c r="B98" s="22" t="e">
        <v>#REF!</v>
      </c>
      <c r="C98" s="22" t="e">
        <v>#REF!</v>
      </c>
      <c r="D98" s="23" t="e">
        <f t="shared" si="1"/>
        <v>#REF!</v>
      </c>
    </row>
    <row r="99" spans="1:4" x14ac:dyDescent="0.15">
      <c r="A99" s="19">
        <v>97</v>
      </c>
      <c r="B99" s="22" t="e">
        <v>#REF!</v>
      </c>
      <c r="C99" s="22" t="e">
        <v>#REF!</v>
      </c>
      <c r="D99" s="23" t="e">
        <f t="shared" si="1"/>
        <v>#REF!</v>
      </c>
    </row>
    <row r="100" spans="1:4" x14ac:dyDescent="0.15">
      <c r="A100" s="19">
        <v>98</v>
      </c>
      <c r="B100" s="22" t="e">
        <v>#REF!</v>
      </c>
      <c r="C100" s="22" t="e">
        <v>#REF!</v>
      </c>
      <c r="D100" s="23" t="e">
        <f t="shared" si="1"/>
        <v>#REF!</v>
      </c>
    </row>
    <row r="101" spans="1:4" x14ac:dyDescent="0.15">
      <c r="A101" s="19">
        <v>99</v>
      </c>
      <c r="B101" s="22" t="e">
        <v>#REF!</v>
      </c>
      <c r="C101" s="22" t="e">
        <v>#REF!</v>
      </c>
      <c r="D101" s="23" t="e">
        <f t="shared" si="1"/>
        <v>#REF!</v>
      </c>
    </row>
    <row r="102" spans="1:4" x14ac:dyDescent="0.15">
      <c r="A102" s="19">
        <v>100</v>
      </c>
      <c r="B102" s="22" t="e">
        <v>#REF!</v>
      </c>
      <c r="C102" s="22" t="e">
        <v>#REF!</v>
      </c>
      <c r="D102" s="23" t="e">
        <f t="shared" si="1"/>
        <v>#REF!</v>
      </c>
    </row>
    <row r="103" spans="1:4" x14ac:dyDescent="0.15">
      <c r="A103" s="19"/>
      <c r="B103" s="19"/>
      <c r="C103" s="19"/>
    </row>
    <row r="104" spans="1:4" x14ac:dyDescent="0.15">
      <c r="B104" s="19"/>
      <c r="C104" s="19"/>
    </row>
    <row r="105" spans="1:4" x14ac:dyDescent="0.15">
      <c r="B105" s="19"/>
    </row>
    <row r="106" spans="1:4" x14ac:dyDescent="0.15">
      <c r="B106" s="19"/>
    </row>
    <row r="107" spans="1:4" x14ac:dyDescent="0.15">
      <c r="B107" s="19"/>
    </row>
    <row r="108" spans="1:4" x14ac:dyDescent="0.15">
      <c r="B108" s="19"/>
    </row>
    <row r="109" spans="1:4" x14ac:dyDescent="0.15">
      <c r="B109" s="19"/>
    </row>
    <row r="110" spans="1:4" x14ac:dyDescent="0.15">
      <c r="B110" s="19"/>
    </row>
    <row r="111" spans="1:4" x14ac:dyDescent="0.15">
      <c r="B111" s="19"/>
    </row>
    <row r="112" spans="1:4" x14ac:dyDescent="0.15">
      <c r="B112" s="19"/>
    </row>
    <row r="113" spans="2:2" x14ac:dyDescent="0.15">
      <c r="B113" s="19"/>
    </row>
    <row r="114" spans="2:2" x14ac:dyDescent="0.15">
      <c r="B114" s="19"/>
    </row>
    <row r="115" spans="2:2" x14ac:dyDescent="0.15">
      <c r="B115" s="19"/>
    </row>
    <row r="116" spans="2:2" x14ac:dyDescent="0.15">
      <c r="B116" s="19"/>
    </row>
    <row r="117" spans="2:2" x14ac:dyDescent="0.15">
      <c r="B117" s="19"/>
    </row>
    <row r="118" spans="2:2" x14ac:dyDescent="0.15">
      <c r="B118" s="19"/>
    </row>
    <row r="119" spans="2:2" x14ac:dyDescent="0.15">
      <c r="B119" s="19"/>
    </row>
    <row r="120" spans="2:2" x14ac:dyDescent="0.15">
      <c r="B120" s="19"/>
    </row>
    <row r="121" spans="2:2" x14ac:dyDescent="0.15">
      <c r="B121" s="19"/>
    </row>
    <row r="122" spans="2:2" x14ac:dyDescent="0.15">
      <c r="B122" s="19"/>
    </row>
    <row r="123" spans="2:2" x14ac:dyDescent="0.15">
      <c r="B123" s="19"/>
    </row>
    <row r="124" spans="2:2" x14ac:dyDescent="0.15">
      <c r="B124" s="19"/>
    </row>
    <row r="125" spans="2:2" x14ac:dyDescent="0.15">
      <c r="B125" s="19"/>
    </row>
    <row r="126" spans="2:2" x14ac:dyDescent="0.15">
      <c r="B126" s="19"/>
    </row>
    <row r="127" spans="2:2" x14ac:dyDescent="0.15">
      <c r="B127" s="19"/>
    </row>
    <row r="128" spans="2:2" x14ac:dyDescent="0.15">
      <c r="B128" s="19"/>
    </row>
    <row r="129" spans="2:2" x14ac:dyDescent="0.15">
      <c r="B129" s="19"/>
    </row>
    <row r="130" spans="2:2" x14ac:dyDescent="0.15">
      <c r="B130" s="19"/>
    </row>
    <row r="131" spans="2:2" x14ac:dyDescent="0.15">
      <c r="B131" s="19"/>
    </row>
    <row r="132" spans="2:2" x14ac:dyDescent="0.15">
      <c r="B132" s="19"/>
    </row>
    <row r="133" spans="2:2" x14ac:dyDescent="0.15">
      <c r="B133" s="19"/>
    </row>
    <row r="134" spans="2:2" x14ac:dyDescent="0.15">
      <c r="B134" s="19"/>
    </row>
    <row r="135" spans="2:2" x14ac:dyDescent="0.15">
      <c r="B135" s="19"/>
    </row>
    <row r="136" spans="2:2" x14ac:dyDescent="0.15">
      <c r="B136" s="19"/>
    </row>
    <row r="137" spans="2:2" x14ac:dyDescent="0.15">
      <c r="B137" s="19"/>
    </row>
    <row r="138" spans="2:2" x14ac:dyDescent="0.15">
      <c r="B138" s="19"/>
    </row>
    <row r="139" spans="2:2" x14ac:dyDescent="0.15">
      <c r="B139" s="19"/>
    </row>
    <row r="140" spans="2:2" x14ac:dyDescent="0.15">
      <c r="B140" s="19"/>
    </row>
    <row r="141" spans="2:2" x14ac:dyDescent="0.15">
      <c r="B141" s="19"/>
    </row>
    <row r="142" spans="2:2" x14ac:dyDescent="0.15">
      <c r="B142" s="19"/>
    </row>
    <row r="143" spans="2:2" x14ac:dyDescent="0.15">
      <c r="B143" s="19"/>
    </row>
    <row r="144" spans="2:2" x14ac:dyDescent="0.15">
      <c r="B144" s="19"/>
    </row>
    <row r="145" spans="2:2" x14ac:dyDescent="0.15">
      <c r="B145" s="19"/>
    </row>
    <row r="146" spans="2:2" x14ac:dyDescent="0.15">
      <c r="B146" s="19"/>
    </row>
    <row r="147" spans="2:2" x14ac:dyDescent="0.15">
      <c r="B147" s="19"/>
    </row>
    <row r="148" spans="2:2" x14ac:dyDescent="0.15">
      <c r="B148" s="19"/>
    </row>
    <row r="149" spans="2:2" x14ac:dyDescent="0.15">
      <c r="B149" s="19"/>
    </row>
    <row r="150" spans="2:2" x14ac:dyDescent="0.15">
      <c r="B150" s="19"/>
    </row>
    <row r="151" spans="2:2" x14ac:dyDescent="0.15">
      <c r="B151" s="19"/>
    </row>
    <row r="152" spans="2:2" x14ac:dyDescent="0.15">
      <c r="B152" s="19"/>
    </row>
    <row r="153" spans="2:2" x14ac:dyDescent="0.15">
      <c r="B153" s="19"/>
    </row>
    <row r="154" spans="2:2" x14ac:dyDescent="0.15">
      <c r="B154" s="19"/>
    </row>
    <row r="155" spans="2:2" x14ac:dyDescent="0.15">
      <c r="B155" s="19"/>
    </row>
    <row r="156" spans="2:2" x14ac:dyDescent="0.15">
      <c r="B156" s="19"/>
    </row>
    <row r="157" spans="2:2" x14ac:dyDescent="0.15">
      <c r="B157" s="19"/>
    </row>
    <row r="158" spans="2:2" x14ac:dyDescent="0.15">
      <c r="B158" s="19"/>
    </row>
    <row r="159" spans="2:2" x14ac:dyDescent="0.15">
      <c r="B159" s="19"/>
    </row>
    <row r="160" spans="2:2" x14ac:dyDescent="0.15">
      <c r="B160" s="19"/>
    </row>
    <row r="161" spans="2:2" x14ac:dyDescent="0.15">
      <c r="B161" s="19"/>
    </row>
    <row r="162" spans="2:2" x14ac:dyDescent="0.15">
      <c r="B162" s="19"/>
    </row>
    <row r="163" spans="2:2" x14ac:dyDescent="0.15">
      <c r="B163" s="19"/>
    </row>
    <row r="164" spans="2:2" x14ac:dyDescent="0.15">
      <c r="B164" s="19"/>
    </row>
    <row r="165" spans="2:2" x14ac:dyDescent="0.15">
      <c r="B165" s="19"/>
    </row>
    <row r="166" spans="2:2" x14ac:dyDescent="0.15">
      <c r="B166" s="19"/>
    </row>
    <row r="167" spans="2:2" x14ac:dyDescent="0.15">
      <c r="B167" s="19"/>
    </row>
    <row r="168" spans="2:2" x14ac:dyDescent="0.15">
      <c r="B168" s="19"/>
    </row>
    <row r="169" spans="2:2" x14ac:dyDescent="0.15">
      <c r="B169" s="19"/>
    </row>
    <row r="170" spans="2:2" x14ac:dyDescent="0.15">
      <c r="B170" s="19"/>
    </row>
    <row r="171" spans="2:2" x14ac:dyDescent="0.15">
      <c r="B171" s="19"/>
    </row>
    <row r="172" spans="2:2" x14ac:dyDescent="0.15">
      <c r="B172" s="19"/>
    </row>
    <row r="173" spans="2:2" x14ac:dyDescent="0.15">
      <c r="B173" s="19"/>
    </row>
    <row r="174" spans="2:2" x14ac:dyDescent="0.15">
      <c r="B174" s="19"/>
    </row>
    <row r="175" spans="2:2" x14ac:dyDescent="0.15">
      <c r="B175" s="19"/>
    </row>
    <row r="176" spans="2:2" x14ac:dyDescent="0.15">
      <c r="B176" s="19"/>
    </row>
    <row r="177" spans="2:2" x14ac:dyDescent="0.15">
      <c r="B177" s="19"/>
    </row>
    <row r="178" spans="2:2" x14ac:dyDescent="0.15">
      <c r="B178" s="19"/>
    </row>
    <row r="179" spans="2:2" x14ac:dyDescent="0.15">
      <c r="B179" s="19"/>
    </row>
    <row r="180" spans="2:2" x14ac:dyDescent="0.15">
      <c r="B180" s="19"/>
    </row>
    <row r="181" spans="2:2" x14ac:dyDescent="0.15">
      <c r="B181" s="19"/>
    </row>
    <row r="182" spans="2:2" x14ac:dyDescent="0.15">
      <c r="B182" s="19"/>
    </row>
    <row r="183" spans="2:2" x14ac:dyDescent="0.15">
      <c r="B183" s="19"/>
    </row>
    <row r="184" spans="2:2" x14ac:dyDescent="0.15">
      <c r="B184" s="19"/>
    </row>
    <row r="185" spans="2:2" x14ac:dyDescent="0.15">
      <c r="B185" s="19"/>
    </row>
    <row r="186" spans="2:2" x14ac:dyDescent="0.15">
      <c r="B186" s="19"/>
    </row>
    <row r="187" spans="2:2" x14ac:dyDescent="0.15">
      <c r="B187" s="19"/>
    </row>
    <row r="188" spans="2:2" x14ac:dyDescent="0.15">
      <c r="B188" s="19"/>
    </row>
    <row r="189" spans="2:2" x14ac:dyDescent="0.15">
      <c r="B189" s="19"/>
    </row>
    <row r="190" spans="2:2" x14ac:dyDescent="0.15">
      <c r="B190" s="19"/>
    </row>
    <row r="191" spans="2:2" x14ac:dyDescent="0.15">
      <c r="B191" s="19"/>
    </row>
    <row r="192" spans="2:2" x14ac:dyDescent="0.15">
      <c r="B192" s="19"/>
    </row>
    <row r="193" spans="2:2" x14ac:dyDescent="0.15">
      <c r="B193" s="19"/>
    </row>
    <row r="194" spans="2:2" x14ac:dyDescent="0.15">
      <c r="B194" s="19"/>
    </row>
    <row r="195" spans="2:2" x14ac:dyDescent="0.15">
      <c r="B195" s="19"/>
    </row>
    <row r="196" spans="2:2" x14ac:dyDescent="0.15">
      <c r="B196" s="19"/>
    </row>
    <row r="197" spans="2:2" x14ac:dyDescent="0.15">
      <c r="B197" s="19"/>
    </row>
    <row r="198" spans="2:2" x14ac:dyDescent="0.15">
      <c r="B198" s="19"/>
    </row>
    <row r="199" spans="2:2" x14ac:dyDescent="0.15">
      <c r="B199" s="19"/>
    </row>
    <row r="200" spans="2:2" x14ac:dyDescent="0.15">
      <c r="B200" s="19"/>
    </row>
    <row r="201" spans="2:2" x14ac:dyDescent="0.15">
      <c r="B201" s="19"/>
    </row>
    <row r="202" spans="2:2" x14ac:dyDescent="0.15">
      <c r="B202" s="19"/>
    </row>
    <row r="203" spans="2:2" x14ac:dyDescent="0.15">
      <c r="B203" s="19"/>
    </row>
  </sheetData>
  <phoneticPr fontId="2"/>
  <pageMargins left="0.75" right="0.75" top="1" bottom="1" header="0.51200000000000001" footer="0.51200000000000001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T2"/>
  <sheetViews>
    <sheetView workbookViewId="0">
      <selection activeCell="B34" sqref="B34"/>
    </sheetView>
  </sheetViews>
  <sheetFormatPr defaultRowHeight="13.5" x14ac:dyDescent="0.15"/>
  <cols>
    <col min="1" max="202" width="5.875" bestFit="1" customWidth="1"/>
  </cols>
  <sheetData>
    <row r="1" spans="1:202" s="21" customFormat="1" x14ac:dyDescent="0.15">
      <c r="A1" s="21" t="s">
        <v>210</v>
      </c>
      <c r="B1" s="21" t="s">
        <v>9</v>
      </c>
      <c r="C1" s="21" t="s">
        <v>10</v>
      </c>
      <c r="D1" s="21" t="s">
        <v>11</v>
      </c>
      <c r="E1" s="21" t="s">
        <v>12</v>
      </c>
      <c r="F1" s="21" t="s">
        <v>13</v>
      </c>
      <c r="G1" s="21" t="s">
        <v>14</v>
      </c>
      <c r="H1" s="21" t="s">
        <v>15</v>
      </c>
      <c r="I1" s="21" t="s">
        <v>16</v>
      </c>
      <c r="J1" s="21" t="s">
        <v>17</v>
      </c>
      <c r="K1" s="21" t="s">
        <v>18</v>
      </c>
      <c r="L1" s="21" t="s">
        <v>19</v>
      </c>
      <c r="M1" s="21" t="s">
        <v>20</v>
      </c>
      <c r="N1" s="21" t="s">
        <v>21</v>
      </c>
      <c r="O1" s="21" t="s">
        <v>22</v>
      </c>
      <c r="P1" s="21" t="s">
        <v>23</v>
      </c>
      <c r="Q1" s="21" t="s">
        <v>24</v>
      </c>
      <c r="R1" s="21" t="s">
        <v>25</v>
      </c>
      <c r="S1" s="21" t="s">
        <v>26</v>
      </c>
      <c r="T1" s="21" t="s">
        <v>27</v>
      </c>
      <c r="U1" s="21" t="s">
        <v>28</v>
      </c>
      <c r="V1" s="21" t="s">
        <v>29</v>
      </c>
      <c r="W1" s="21" t="s">
        <v>30</v>
      </c>
      <c r="X1" s="21" t="s">
        <v>31</v>
      </c>
      <c r="Y1" s="21" t="s">
        <v>32</v>
      </c>
      <c r="Z1" s="21" t="s">
        <v>33</v>
      </c>
      <c r="AA1" s="21" t="s">
        <v>34</v>
      </c>
      <c r="AB1" s="21" t="s">
        <v>35</v>
      </c>
      <c r="AC1" s="21" t="s">
        <v>36</v>
      </c>
      <c r="AD1" s="21" t="s">
        <v>37</v>
      </c>
      <c r="AE1" s="21" t="s">
        <v>38</v>
      </c>
      <c r="AF1" s="21" t="s">
        <v>39</v>
      </c>
      <c r="AG1" s="21" t="s">
        <v>40</v>
      </c>
      <c r="AH1" s="21" t="s">
        <v>41</v>
      </c>
      <c r="AI1" s="21" t="s">
        <v>42</v>
      </c>
      <c r="AJ1" s="21" t="s">
        <v>43</v>
      </c>
      <c r="AK1" s="21" t="s">
        <v>44</v>
      </c>
      <c r="AL1" s="21" t="s">
        <v>45</v>
      </c>
      <c r="AM1" s="21" t="s">
        <v>46</v>
      </c>
      <c r="AN1" s="21" t="s">
        <v>47</v>
      </c>
      <c r="AO1" s="21" t="s">
        <v>48</v>
      </c>
      <c r="AP1" s="21" t="s">
        <v>49</v>
      </c>
      <c r="AQ1" s="21" t="s">
        <v>50</v>
      </c>
      <c r="AR1" s="21" t="s">
        <v>51</v>
      </c>
      <c r="AS1" s="21" t="s">
        <v>52</v>
      </c>
      <c r="AT1" s="21" t="s">
        <v>53</v>
      </c>
      <c r="AU1" s="21" t="s">
        <v>54</v>
      </c>
      <c r="AV1" s="21" t="s">
        <v>55</v>
      </c>
      <c r="AW1" s="21" t="s">
        <v>56</v>
      </c>
      <c r="AX1" s="21" t="s">
        <v>57</v>
      </c>
      <c r="AY1" s="21" t="s">
        <v>58</v>
      </c>
      <c r="AZ1" s="21" t="s">
        <v>59</v>
      </c>
      <c r="BA1" s="21" t="s">
        <v>60</v>
      </c>
      <c r="BB1" s="21" t="s">
        <v>61</v>
      </c>
      <c r="BC1" s="21" t="s">
        <v>62</v>
      </c>
      <c r="BD1" s="21" t="s">
        <v>63</v>
      </c>
      <c r="BE1" s="21" t="s">
        <v>64</v>
      </c>
      <c r="BF1" s="21" t="s">
        <v>65</v>
      </c>
      <c r="BG1" s="21" t="s">
        <v>66</v>
      </c>
      <c r="BH1" s="21" t="s">
        <v>67</v>
      </c>
      <c r="BI1" s="21" t="s">
        <v>68</v>
      </c>
      <c r="BJ1" s="21" t="s">
        <v>69</v>
      </c>
      <c r="BK1" s="21" t="s">
        <v>70</v>
      </c>
      <c r="BL1" s="21" t="s">
        <v>71</v>
      </c>
      <c r="BM1" s="21" t="s">
        <v>72</v>
      </c>
      <c r="BN1" s="21" t="s">
        <v>73</v>
      </c>
      <c r="BO1" s="21" t="s">
        <v>74</v>
      </c>
      <c r="BP1" s="21" t="s">
        <v>75</v>
      </c>
      <c r="BQ1" s="21" t="s">
        <v>76</v>
      </c>
      <c r="BR1" s="21" t="s">
        <v>77</v>
      </c>
      <c r="BS1" s="21" t="s">
        <v>78</v>
      </c>
      <c r="BT1" s="21" t="s">
        <v>79</v>
      </c>
      <c r="BU1" s="21" t="s">
        <v>80</v>
      </c>
      <c r="BV1" s="21" t="s">
        <v>81</v>
      </c>
      <c r="BW1" s="21" t="s">
        <v>82</v>
      </c>
      <c r="BX1" s="21" t="s">
        <v>83</v>
      </c>
      <c r="BY1" s="21" t="s">
        <v>84</v>
      </c>
      <c r="BZ1" s="21" t="s">
        <v>85</v>
      </c>
      <c r="CA1" s="21" t="s">
        <v>86</v>
      </c>
      <c r="CB1" s="21" t="s">
        <v>87</v>
      </c>
      <c r="CC1" s="21" t="s">
        <v>88</v>
      </c>
      <c r="CD1" s="21" t="s">
        <v>89</v>
      </c>
      <c r="CE1" s="21" t="s">
        <v>90</v>
      </c>
      <c r="CF1" s="21" t="s">
        <v>91</v>
      </c>
      <c r="CG1" s="21" t="s">
        <v>92</v>
      </c>
      <c r="CH1" s="21" t="s">
        <v>93</v>
      </c>
      <c r="CI1" s="21" t="s">
        <v>94</v>
      </c>
      <c r="CJ1" s="21" t="s">
        <v>95</v>
      </c>
      <c r="CK1" s="21" t="s">
        <v>96</v>
      </c>
      <c r="CL1" s="21" t="s">
        <v>97</v>
      </c>
      <c r="CM1" s="21" t="s">
        <v>98</v>
      </c>
      <c r="CN1" s="21" t="s">
        <v>99</v>
      </c>
      <c r="CO1" s="21" t="s">
        <v>100</v>
      </c>
      <c r="CP1" s="21" t="s">
        <v>101</v>
      </c>
      <c r="CQ1" s="21" t="s">
        <v>102</v>
      </c>
      <c r="CR1" s="21" t="s">
        <v>103</v>
      </c>
      <c r="CS1" s="21" t="s">
        <v>104</v>
      </c>
      <c r="CT1" s="21" t="s">
        <v>105</v>
      </c>
      <c r="CU1" s="21" t="s">
        <v>106</v>
      </c>
      <c r="CV1" s="21" t="s">
        <v>107</v>
      </c>
      <c r="CW1" s="21" t="s">
        <v>108</v>
      </c>
      <c r="CX1" s="21" t="s">
        <v>109</v>
      </c>
      <c r="CY1" s="21" t="s">
        <v>110</v>
      </c>
      <c r="CZ1" s="21" t="s">
        <v>111</v>
      </c>
      <c r="DA1" s="21" t="s">
        <v>112</v>
      </c>
      <c r="DB1" s="21" t="s">
        <v>113</v>
      </c>
      <c r="DC1" s="21" t="s">
        <v>114</v>
      </c>
      <c r="DD1" s="21" t="s">
        <v>115</v>
      </c>
      <c r="DE1" s="21" t="s">
        <v>116</v>
      </c>
      <c r="DF1" s="21" t="s">
        <v>117</v>
      </c>
      <c r="DG1" s="21" t="s">
        <v>118</v>
      </c>
      <c r="DH1" s="21" t="s">
        <v>119</v>
      </c>
      <c r="DI1" s="21" t="s">
        <v>120</v>
      </c>
      <c r="DJ1" s="21" t="s">
        <v>121</v>
      </c>
      <c r="DK1" s="21" t="s">
        <v>122</v>
      </c>
      <c r="DL1" s="21" t="s">
        <v>123</v>
      </c>
      <c r="DM1" s="21" t="s">
        <v>124</v>
      </c>
      <c r="DN1" s="21" t="s">
        <v>125</v>
      </c>
      <c r="DO1" s="21" t="s">
        <v>126</v>
      </c>
      <c r="DP1" s="21" t="s">
        <v>127</v>
      </c>
      <c r="DQ1" s="21" t="s">
        <v>128</v>
      </c>
      <c r="DR1" s="21" t="s">
        <v>129</v>
      </c>
      <c r="DS1" s="21" t="s">
        <v>130</v>
      </c>
      <c r="DT1" s="21" t="s">
        <v>131</v>
      </c>
      <c r="DU1" s="21" t="s">
        <v>132</v>
      </c>
      <c r="DV1" s="21" t="s">
        <v>133</v>
      </c>
      <c r="DW1" s="21" t="s">
        <v>134</v>
      </c>
      <c r="DX1" s="21" t="s">
        <v>135</v>
      </c>
      <c r="DY1" s="21" t="s">
        <v>136</v>
      </c>
      <c r="DZ1" s="21" t="s">
        <v>137</v>
      </c>
      <c r="EA1" s="21" t="s">
        <v>138</v>
      </c>
      <c r="EB1" s="21" t="s">
        <v>139</v>
      </c>
      <c r="EC1" s="21" t="s">
        <v>140</v>
      </c>
      <c r="ED1" s="21" t="s">
        <v>141</v>
      </c>
      <c r="EE1" s="21" t="s">
        <v>142</v>
      </c>
      <c r="EF1" s="21" t="s">
        <v>143</v>
      </c>
      <c r="EG1" s="21" t="s">
        <v>144</v>
      </c>
      <c r="EH1" s="21" t="s">
        <v>145</v>
      </c>
      <c r="EI1" s="21" t="s">
        <v>146</v>
      </c>
      <c r="EJ1" s="21" t="s">
        <v>147</v>
      </c>
      <c r="EK1" s="21" t="s">
        <v>148</v>
      </c>
      <c r="EL1" s="21" t="s">
        <v>149</v>
      </c>
      <c r="EM1" s="21" t="s">
        <v>150</v>
      </c>
      <c r="EN1" s="21" t="s">
        <v>151</v>
      </c>
      <c r="EO1" s="21" t="s">
        <v>152</v>
      </c>
      <c r="EP1" s="21" t="s">
        <v>153</v>
      </c>
      <c r="EQ1" s="21" t="s">
        <v>154</v>
      </c>
      <c r="ER1" s="21" t="s">
        <v>155</v>
      </c>
      <c r="ES1" s="21" t="s">
        <v>156</v>
      </c>
      <c r="ET1" s="21" t="s">
        <v>157</v>
      </c>
      <c r="EU1" s="21" t="s">
        <v>158</v>
      </c>
      <c r="EV1" s="21" t="s">
        <v>159</v>
      </c>
      <c r="EW1" s="21" t="s">
        <v>160</v>
      </c>
      <c r="EX1" s="21" t="s">
        <v>161</v>
      </c>
      <c r="EY1" s="21" t="s">
        <v>162</v>
      </c>
      <c r="EZ1" s="21" t="s">
        <v>163</v>
      </c>
      <c r="FA1" s="21" t="s">
        <v>164</v>
      </c>
      <c r="FB1" s="21" t="s">
        <v>165</v>
      </c>
      <c r="FC1" s="21" t="s">
        <v>166</v>
      </c>
      <c r="FD1" s="21" t="s">
        <v>167</v>
      </c>
      <c r="FE1" s="21" t="s">
        <v>168</v>
      </c>
      <c r="FF1" s="21" t="s">
        <v>169</v>
      </c>
      <c r="FG1" s="21" t="s">
        <v>170</v>
      </c>
      <c r="FH1" s="21" t="s">
        <v>171</v>
      </c>
      <c r="FI1" s="21" t="s">
        <v>172</v>
      </c>
      <c r="FJ1" s="21" t="s">
        <v>173</v>
      </c>
      <c r="FK1" s="21" t="s">
        <v>174</v>
      </c>
      <c r="FL1" s="21" t="s">
        <v>175</v>
      </c>
      <c r="FM1" s="21" t="s">
        <v>176</v>
      </c>
      <c r="FN1" s="21" t="s">
        <v>177</v>
      </c>
      <c r="FO1" s="21" t="s">
        <v>178</v>
      </c>
      <c r="FP1" s="21" t="s">
        <v>179</v>
      </c>
      <c r="FQ1" s="21" t="s">
        <v>180</v>
      </c>
      <c r="FR1" s="21" t="s">
        <v>181</v>
      </c>
      <c r="FS1" s="21" t="s">
        <v>182</v>
      </c>
      <c r="FT1" s="21" t="s">
        <v>183</v>
      </c>
      <c r="FU1" s="21" t="s">
        <v>184</v>
      </c>
      <c r="FV1" s="21" t="s">
        <v>185</v>
      </c>
      <c r="FW1" s="21" t="s">
        <v>186</v>
      </c>
      <c r="FX1" s="21" t="s">
        <v>187</v>
      </c>
      <c r="FY1" s="21" t="s">
        <v>188</v>
      </c>
      <c r="FZ1" s="21" t="s">
        <v>189</v>
      </c>
      <c r="GA1" s="21" t="s">
        <v>190</v>
      </c>
      <c r="GB1" s="21" t="s">
        <v>191</v>
      </c>
      <c r="GC1" s="21" t="s">
        <v>192</v>
      </c>
      <c r="GD1" s="21" t="s">
        <v>193</v>
      </c>
      <c r="GE1" s="21" t="s">
        <v>194</v>
      </c>
      <c r="GF1" s="21" t="s">
        <v>195</v>
      </c>
      <c r="GG1" s="21" t="s">
        <v>196</v>
      </c>
      <c r="GH1" s="21" t="s">
        <v>197</v>
      </c>
      <c r="GI1" s="21" t="s">
        <v>198</v>
      </c>
      <c r="GJ1" s="21" t="s">
        <v>199</v>
      </c>
      <c r="GK1" s="21" t="s">
        <v>200</v>
      </c>
      <c r="GL1" s="21" t="s">
        <v>201</v>
      </c>
      <c r="GM1" s="21" t="s">
        <v>202</v>
      </c>
      <c r="GN1" s="21" t="s">
        <v>203</v>
      </c>
      <c r="GO1" s="21" t="s">
        <v>204</v>
      </c>
      <c r="GP1" s="21" t="s">
        <v>205</v>
      </c>
      <c r="GQ1" s="21" t="s">
        <v>206</v>
      </c>
      <c r="GR1" s="21" t="s">
        <v>207</v>
      </c>
      <c r="GS1" s="21" t="s">
        <v>208</v>
      </c>
      <c r="GT1" s="21" t="s">
        <v>209</v>
      </c>
    </row>
    <row r="2" spans="1:202" x14ac:dyDescent="0.15">
      <c r="A2" t="e">
        <f>SUM(#REF!)</f>
        <v>#REF!</v>
      </c>
      <c r="B2" t="e">
        <f>SUM(#REF!)</f>
        <v>#REF!</v>
      </c>
      <c r="C2" t="e">
        <f>SUM(#REF!)</f>
        <v>#REF!</v>
      </c>
      <c r="D2" t="e">
        <f>SUM(#REF!)</f>
        <v>#REF!</v>
      </c>
      <c r="E2" t="e">
        <f>SUM(#REF!)</f>
        <v>#REF!</v>
      </c>
      <c r="F2" t="e">
        <f>SUM(#REF!)</f>
        <v>#REF!</v>
      </c>
      <c r="G2" t="e">
        <f>SUM(#REF!)</f>
        <v>#REF!</v>
      </c>
      <c r="H2" t="e">
        <f>SUM(#REF!)</f>
        <v>#REF!</v>
      </c>
      <c r="I2" t="e">
        <f>SUM(#REF!)</f>
        <v>#REF!</v>
      </c>
      <c r="J2" t="e">
        <f>SUM(#REF!)</f>
        <v>#REF!</v>
      </c>
      <c r="K2" t="e">
        <f>SUM(#REF!)</f>
        <v>#REF!</v>
      </c>
      <c r="L2" t="e">
        <f>SUM(#REF!)</f>
        <v>#REF!</v>
      </c>
      <c r="M2" t="e">
        <f>SUM(#REF!)</f>
        <v>#REF!</v>
      </c>
      <c r="N2" t="e">
        <f>SUM(#REF!)</f>
        <v>#REF!</v>
      </c>
      <c r="O2" t="e">
        <f>SUM(#REF!)</f>
        <v>#REF!</v>
      </c>
      <c r="P2" t="e">
        <f>SUM(#REF!)</f>
        <v>#REF!</v>
      </c>
      <c r="Q2" t="e">
        <f>SUM(#REF!)</f>
        <v>#REF!</v>
      </c>
      <c r="R2" t="e">
        <f>SUM(#REF!)</f>
        <v>#REF!</v>
      </c>
      <c r="S2" t="e">
        <f>SUM(#REF!)</f>
        <v>#REF!</v>
      </c>
      <c r="T2" t="e">
        <f>SUM(#REF!)</f>
        <v>#REF!</v>
      </c>
      <c r="U2" t="e">
        <f>SUM(#REF!)</f>
        <v>#REF!</v>
      </c>
      <c r="V2" t="e">
        <f>SUM(#REF!)</f>
        <v>#REF!</v>
      </c>
      <c r="W2" t="e">
        <f>SUM(#REF!)</f>
        <v>#REF!</v>
      </c>
      <c r="X2" t="e">
        <f>SUM(#REF!)</f>
        <v>#REF!</v>
      </c>
      <c r="Y2" t="e">
        <f>SUM(#REF!)</f>
        <v>#REF!</v>
      </c>
      <c r="Z2" t="e">
        <f>SUM(#REF!)</f>
        <v>#REF!</v>
      </c>
      <c r="AA2" t="e">
        <f>SUM(#REF!)</f>
        <v>#REF!</v>
      </c>
      <c r="AB2" t="e">
        <f>SUM(#REF!)</f>
        <v>#REF!</v>
      </c>
      <c r="AC2" t="e">
        <f>SUM(#REF!)</f>
        <v>#REF!</v>
      </c>
      <c r="AD2" t="e">
        <f>SUM(#REF!)</f>
        <v>#REF!</v>
      </c>
      <c r="AE2" t="e">
        <f>SUM(#REF!)</f>
        <v>#REF!</v>
      </c>
      <c r="AF2" t="e">
        <f>SUM(#REF!)</f>
        <v>#REF!</v>
      </c>
      <c r="AG2" t="e">
        <f>SUM(#REF!)</f>
        <v>#REF!</v>
      </c>
      <c r="AH2" t="e">
        <f>SUM(#REF!)</f>
        <v>#REF!</v>
      </c>
      <c r="AI2" t="e">
        <f>SUM(#REF!)</f>
        <v>#REF!</v>
      </c>
      <c r="AJ2" t="e">
        <f>SUM(#REF!)</f>
        <v>#REF!</v>
      </c>
      <c r="AK2" t="e">
        <f>SUM(#REF!)</f>
        <v>#REF!</v>
      </c>
      <c r="AL2" t="e">
        <f>SUM(#REF!)</f>
        <v>#REF!</v>
      </c>
      <c r="AM2" t="e">
        <f>SUM(#REF!)</f>
        <v>#REF!</v>
      </c>
      <c r="AN2" t="e">
        <f>SUM(#REF!)</f>
        <v>#REF!</v>
      </c>
      <c r="AO2" t="e">
        <f>SUM(#REF!)</f>
        <v>#REF!</v>
      </c>
      <c r="AP2" t="e">
        <f>SUM(#REF!)</f>
        <v>#REF!</v>
      </c>
      <c r="AQ2" t="e">
        <f>SUM(#REF!)</f>
        <v>#REF!</v>
      </c>
      <c r="AR2" t="e">
        <f>SUM(#REF!)</f>
        <v>#REF!</v>
      </c>
      <c r="AS2" t="e">
        <f>SUM(#REF!)</f>
        <v>#REF!</v>
      </c>
      <c r="AT2" t="e">
        <f>SUM(#REF!)</f>
        <v>#REF!</v>
      </c>
      <c r="AU2" t="e">
        <f>SUM(#REF!)</f>
        <v>#REF!</v>
      </c>
      <c r="AV2" t="e">
        <f>SUM(#REF!)</f>
        <v>#REF!</v>
      </c>
      <c r="AW2" t="e">
        <f>SUM(#REF!)</f>
        <v>#REF!</v>
      </c>
      <c r="AX2" t="e">
        <f>SUM(#REF!)</f>
        <v>#REF!</v>
      </c>
      <c r="AY2" t="e">
        <f>SUM(#REF!)</f>
        <v>#REF!</v>
      </c>
      <c r="AZ2" t="e">
        <f>SUM(#REF!)</f>
        <v>#REF!</v>
      </c>
      <c r="BA2" t="e">
        <f>SUM(#REF!)</f>
        <v>#REF!</v>
      </c>
      <c r="BB2" t="e">
        <f>SUM(#REF!)</f>
        <v>#REF!</v>
      </c>
      <c r="BC2" t="e">
        <f>SUM(#REF!)</f>
        <v>#REF!</v>
      </c>
      <c r="BD2" t="e">
        <f>SUM(#REF!)</f>
        <v>#REF!</v>
      </c>
      <c r="BE2" t="e">
        <f>SUM(#REF!)</f>
        <v>#REF!</v>
      </c>
      <c r="BF2" t="e">
        <f>SUM(#REF!)</f>
        <v>#REF!</v>
      </c>
      <c r="BG2" t="e">
        <f>SUM(#REF!)</f>
        <v>#REF!</v>
      </c>
      <c r="BH2" t="e">
        <f>SUM(#REF!)</f>
        <v>#REF!</v>
      </c>
      <c r="BI2" t="e">
        <f>SUM(#REF!)</f>
        <v>#REF!</v>
      </c>
      <c r="BJ2" t="e">
        <f>SUM(#REF!)</f>
        <v>#REF!</v>
      </c>
      <c r="BK2" t="e">
        <f>SUM(#REF!)</f>
        <v>#REF!</v>
      </c>
      <c r="BL2" t="e">
        <f>SUM(#REF!)</f>
        <v>#REF!</v>
      </c>
      <c r="BM2" t="e">
        <f>SUM(#REF!)</f>
        <v>#REF!</v>
      </c>
      <c r="BN2" t="e">
        <f>SUM(#REF!)</f>
        <v>#REF!</v>
      </c>
      <c r="BO2" t="e">
        <f>SUM(#REF!)</f>
        <v>#REF!</v>
      </c>
      <c r="BP2" t="e">
        <f>SUM(#REF!)</f>
        <v>#REF!</v>
      </c>
      <c r="BQ2" t="e">
        <f>SUM(#REF!)</f>
        <v>#REF!</v>
      </c>
      <c r="BR2" t="e">
        <f>SUM(#REF!)</f>
        <v>#REF!</v>
      </c>
      <c r="BS2" t="e">
        <f>SUM(#REF!)</f>
        <v>#REF!</v>
      </c>
      <c r="BT2" t="e">
        <f>SUM(#REF!)</f>
        <v>#REF!</v>
      </c>
      <c r="BU2" t="e">
        <f>SUM(#REF!)</f>
        <v>#REF!</v>
      </c>
      <c r="BV2" t="e">
        <f>SUM(#REF!)</f>
        <v>#REF!</v>
      </c>
      <c r="BW2" t="e">
        <f>SUM(#REF!)</f>
        <v>#REF!</v>
      </c>
      <c r="BX2" t="e">
        <f>SUM(#REF!)</f>
        <v>#REF!</v>
      </c>
      <c r="BY2" t="e">
        <f>SUM(#REF!)</f>
        <v>#REF!</v>
      </c>
      <c r="BZ2" t="e">
        <f>SUM(#REF!)</f>
        <v>#REF!</v>
      </c>
      <c r="CA2" t="e">
        <f>SUM(#REF!)</f>
        <v>#REF!</v>
      </c>
      <c r="CB2" t="e">
        <f>SUM(#REF!)</f>
        <v>#REF!</v>
      </c>
      <c r="CC2" t="e">
        <f>SUM(#REF!)</f>
        <v>#REF!</v>
      </c>
      <c r="CD2" t="e">
        <f>SUM(#REF!)</f>
        <v>#REF!</v>
      </c>
      <c r="CE2" t="e">
        <f>SUM(#REF!)</f>
        <v>#REF!</v>
      </c>
      <c r="CF2" t="e">
        <f>SUM(#REF!)</f>
        <v>#REF!</v>
      </c>
      <c r="CG2" t="e">
        <f>SUM(#REF!)</f>
        <v>#REF!</v>
      </c>
      <c r="CH2" t="e">
        <f>SUM(#REF!)</f>
        <v>#REF!</v>
      </c>
      <c r="CI2" t="e">
        <f>SUM(#REF!)</f>
        <v>#REF!</v>
      </c>
      <c r="CJ2" t="e">
        <f>SUM(#REF!)</f>
        <v>#REF!</v>
      </c>
      <c r="CK2" t="e">
        <f>SUM(#REF!)</f>
        <v>#REF!</v>
      </c>
      <c r="CL2" t="e">
        <f>SUM(#REF!)</f>
        <v>#REF!</v>
      </c>
      <c r="CM2" t="e">
        <f>SUM(#REF!)</f>
        <v>#REF!</v>
      </c>
      <c r="CN2" t="e">
        <f>SUM(#REF!)</f>
        <v>#REF!</v>
      </c>
      <c r="CO2" t="e">
        <f>SUM(#REF!)</f>
        <v>#REF!</v>
      </c>
      <c r="CP2" t="e">
        <f>SUM(#REF!)</f>
        <v>#REF!</v>
      </c>
      <c r="CQ2" t="e">
        <f>SUM(#REF!)</f>
        <v>#REF!</v>
      </c>
      <c r="CR2" t="e">
        <f>SUM(#REF!)</f>
        <v>#REF!</v>
      </c>
      <c r="CS2" t="e">
        <f>SUM(#REF!)</f>
        <v>#REF!</v>
      </c>
      <c r="CT2" t="e">
        <f>SUM(#REF!)</f>
        <v>#REF!</v>
      </c>
      <c r="CU2" t="e">
        <f>SUM(#REF!)</f>
        <v>#REF!</v>
      </c>
      <c r="CV2" t="e">
        <f>SUM(#REF!)</f>
        <v>#REF!</v>
      </c>
      <c r="CW2" t="e">
        <f>SUM(#REF!)</f>
        <v>#REF!</v>
      </c>
      <c r="CX2" t="e">
        <f>SUM(#REF!)</f>
        <v>#REF!</v>
      </c>
      <c r="CY2" t="e">
        <f>SUM(#REF!)</f>
        <v>#REF!</v>
      </c>
      <c r="CZ2" t="e">
        <f>SUM(#REF!)</f>
        <v>#REF!</v>
      </c>
      <c r="DA2" t="e">
        <f>SUM(#REF!)</f>
        <v>#REF!</v>
      </c>
      <c r="DB2" t="e">
        <f>SUM(#REF!)</f>
        <v>#REF!</v>
      </c>
      <c r="DC2" t="e">
        <f>SUM(#REF!)</f>
        <v>#REF!</v>
      </c>
      <c r="DD2" t="e">
        <f>SUM(#REF!)</f>
        <v>#REF!</v>
      </c>
      <c r="DE2" t="e">
        <f>SUM(#REF!)</f>
        <v>#REF!</v>
      </c>
      <c r="DF2" t="e">
        <f>SUM(#REF!)</f>
        <v>#REF!</v>
      </c>
      <c r="DG2" t="e">
        <f>SUM(#REF!)</f>
        <v>#REF!</v>
      </c>
      <c r="DH2" t="e">
        <f>SUM(#REF!)</f>
        <v>#REF!</v>
      </c>
      <c r="DI2" t="e">
        <f>SUM(#REF!)</f>
        <v>#REF!</v>
      </c>
      <c r="DJ2" t="e">
        <f>SUM(#REF!)</f>
        <v>#REF!</v>
      </c>
      <c r="DK2" t="e">
        <f>SUM(#REF!)</f>
        <v>#REF!</v>
      </c>
      <c r="DL2" t="e">
        <f>SUM(#REF!)</f>
        <v>#REF!</v>
      </c>
      <c r="DM2" t="e">
        <f>SUM(#REF!)</f>
        <v>#REF!</v>
      </c>
      <c r="DN2" t="e">
        <f>SUM(#REF!)</f>
        <v>#REF!</v>
      </c>
      <c r="DO2" t="e">
        <f>SUM(#REF!)</f>
        <v>#REF!</v>
      </c>
      <c r="DP2" t="e">
        <f>SUM(#REF!)</f>
        <v>#REF!</v>
      </c>
      <c r="DQ2" t="e">
        <f>SUM(#REF!)</f>
        <v>#REF!</v>
      </c>
      <c r="DR2" t="e">
        <f>SUM(#REF!)</f>
        <v>#REF!</v>
      </c>
      <c r="DS2" t="e">
        <f>SUM(#REF!)</f>
        <v>#REF!</v>
      </c>
      <c r="DT2" t="e">
        <f>SUM(#REF!)</f>
        <v>#REF!</v>
      </c>
      <c r="DU2" t="e">
        <f>SUM(#REF!)</f>
        <v>#REF!</v>
      </c>
      <c r="DV2" t="e">
        <f>SUM(#REF!)</f>
        <v>#REF!</v>
      </c>
      <c r="DW2" t="e">
        <f>SUM(#REF!)</f>
        <v>#REF!</v>
      </c>
      <c r="DX2" t="e">
        <f>SUM(#REF!)</f>
        <v>#REF!</v>
      </c>
      <c r="DY2" t="e">
        <f>SUM(#REF!)</f>
        <v>#REF!</v>
      </c>
      <c r="DZ2" t="e">
        <f>SUM(#REF!)</f>
        <v>#REF!</v>
      </c>
      <c r="EA2" t="e">
        <f>SUM(#REF!)</f>
        <v>#REF!</v>
      </c>
      <c r="EB2" t="e">
        <f>SUM(#REF!)</f>
        <v>#REF!</v>
      </c>
      <c r="EC2" t="e">
        <f>SUM(#REF!)</f>
        <v>#REF!</v>
      </c>
      <c r="ED2" t="e">
        <f>SUM(#REF!)</f>
        <v>#REF!</v>
      </c>
      <c r="EE2" t="e">
        <f>SUM(#REF!)</f>
        <v>#REF!</v>
      </c>
      <c r="EF2" t="e">
        <f>SUM(#REF!)</f>
        <v>#REF!</v>
      </c>
      <c r="EG2" t="e">
        <f>SUM(#REF!)</f>
        <v>#REF!</v>
      </c>
      <c r="EH2" t="e">
        <f>SUM(#REF!)</f>
        <v>#REF!</v>
      </c>
      <c r="EI2" t="e">
        <f>SUM(#REF!)</f>
        <v>#REF!</v>
      </c>
      <c r="EJ2" t="e">
        <f>SUM(#REF!)</f>
        <v>#REF!</v>
      </c>
      <c r="EK2" t="e">
        <f>SUM(#REF!)</f>
        <v>#REF!</v>
      </c>
      <c r="EL2" t="e">
        <f>SUM(#REF!)</f>
        <v>#REF!</v>
      </c>
      <c r="EM2" t="e">
        <f>SUM(#REF!)</f>
        <v>#REF!</v>
      </c>
      <c r="EN2" t="e">
        <f>SUM(#REF!)</f>
        <v>#REF!</v>
      </c>
      <c r="EO2" t="e">
        <f>SUM(#REF!)</f>
        <v>#REF!</v>
      </c>
      <c r="EP2" t="e">
        <f>SUM(#REF!)</f>
        <v>#REF!</v>
      </c>
      <c r="EQ2" t="e">
        <f>SUM(#REF!)</f>
        <v>#REF!</v>
      </c>
      <c r="ER2" t="e">
        <f>SUM(#REF!)</f>
        <v>#REF!</v>
      </c>
      <c r="ES2" t="e">
        <f>SUM(#REF!)</f>
        <v>#REF!</v>
      </c>
      <c r="ET2" t="e">
        <f>SUM(#REF!)</f>
        <v>#REF!</v>
      </c>
      <c r="EU2" t="e">
        <f>SUM(#REF!)</f>
        <v>#REF!</v>
      </c>
      <c r="EV2" t="e">
        <f>SUM(#REF!)</f>
        <v>#REF!</v>
      </c>
      <c r="EW2" t="e">
        <f>SUM(#REF!)</f>
        <v>#REF!</v>
      </c>
      <c r="EX2" t="e">
        <f>SUM(#REF!)</f>
        <v>#REF!</v>
      </c>
      <c r="EY2" t="e">
        <f>SUM(#REF!)</f>
        <v>#REF!</v>
      </c>
      <c r="EZ2" t="e">
        <f>SUM(#REF!)</f>
        <v>#REF!</v>
      </c>
      <c r="FA2" t="e">
        <f>SUM(#REF!)</f>
        <v>#REF!</v>
      </c>
      <c r="FB2" t="e">
        <f>SUM(#REF!)</f>
        <v>#REF!</v>
      </c>
      <c r="FC2" t="e">
        <f>SUM(#REF!)</f>
        <v>#REF!</v>
      </c>
      <c r="FD2" t="e">
        <f>SUM(#REF!)</f>
        <v>#REF!</v>
      </c>
      <c r="FE2" t="e">
        <f>SUM(#REF!)</f>
        <v>#REF!</v>
      </c>
      <c r="FF2" t="e">
        <f>SUM(#REF!)</f>
        <v>#REF!</v>
      </c>
      <c r="FG2" t="e">
        <f>SUM(#REF!)</f>
        <v>#REF!</v>
      </c>
      <c r="FH2" t="e">
        <f>SUM(#REF!)</f>
        <v>#REF!</v>
      </c>
      <c r="FI2" t="e">
        <f>SUM(#REF!)</f>
        <v>#REF!</v>
      </c>
      <c r="FJ2" t="e">
        <f>SUM(#REF!)</f>
        <v>#REF!</v>
      </c>
      <c r="FK2" t="e">
        <f>SUM(#REF!)</f>
        <v>#REF!</v>
      </c>
      <c r="FL2" t="e">
        <f>SUM(#REF!)</f>
        <v>#REF!</v>
      </c>
      <c r="FM2" t="e">
        <f>SUM(#REF!)</f>
        <v>#REF!</v>
      </c>
      <c r="FN2" t="e">
        <f>SUM(#REF!)</f>
        <v>#REF!</v>
      </c>
      <c r="FO2" t="e">
        <f>SUM(#REF!)</f>
        <v>#REF!</v>
      </c>
      <c r="FP2" t="e">
        <f>SUM(#REF!)</f>
        <v>#REF!</v>
      </c>
      <c r="FQ2" t="e">
        <f>SUM(#REF!)</f>
        <v>#REF!</v>
      </c>
      <c r="FR2" t="e">
        <f>SUM(#REF!)</f>
        <v>#REF!</v>
      </c>
      <c r="FS2" t="e">
        <f>SUM(#REF!)</f>
        <v>#REF!</v>
      </c>
      <c r="FT2" t="e">
        <f>SUM(#REF!)</f>
        <v>#REF!</v>
      </c>
      <c r="FU2" t="e">
        <f>SUM(#REF!)</f>
        <v>#REF!</v>
      </c>
      <c r="FV2" t="e">
        <f>SUM(#REF!)</f>
        <v>#REF!</v>
      </c>
      <c r="FW2" t="e">
        <f>SUM(#REF!)</f>
        <v>#REF!</v>
      </c>
      <c r="FX2" t="e">
        <f>SUM(#REF!)</f>
        <v>#REF!</v>
      </c>
      <c r="FY2" t="e">
        <f>SUM(#REF!)</f>
        <v>#REF!</v>
      </c>
      <c r="FZ2" t="e">
        <f>SUM(#REF!)</f>
        <v>#REF!</v>
      </c>
      <c r="GA2" t="e">
        <f>SUM(#REF!)</f>
        <v>#REF!</v>
      </c>
      <c r="GB2" t="e">
        <f>SUM(#REF!)</f>
        <v>#REF!</v>
      </c>
      <c r="GC2" t="e">
        <f>SUM(#REF!)</f>
        <v>#REF!</v>
      </c>
      <c r="GD2" t="e">
        <f>SUM(#REF!)</f>
        <v>#REF!</v>
      </c>
      <c r="GE2" t="e">
        <f>SUM(#REF!)</f>
        <v>#REF!</v>
      </c>
      <c r="GF2" t="e">
        <f>SUM(#REF!)</f>
        <v>#REF!</v>
      </c>
      <c r="GG2" t="e">
        <f>SUM(#REF!)</f>
        <v>#REF!</v>
      </c>
      <c r="GH2" t="e">
        <f>SUM(#REF!)</f>
        <v>#REF!</v>
      </c>
      <c r="GI2" t="e">
        <f>SUM(#REF!)</f>
        <v>#REF!</v>
      </c>
      <c r="GJ2" t="e">
        <f>SUM(#REF!)</f>
        <v>#REF!</v>
      </c>
      <c r="GK2" t="e">
        <f>SUM(#REF!)</f>
        <v>#REF!</v>
      </c>
      <c r="GL2" t="e">
        <f>SUM(#REF!)</f>
        <v>#REF!</v>
      </c>
      <c r="GM2" t="e">
        <f>SUM(#REF!)</f>
        <v>#REF!</v>
      </c>
      <c r="GN2" t="e">
        <f>SUM(#REF!)</f>
        <v>#REF!</v>
      </c>
      <c r="GO2" t="e">
        <f>SUM(#REF!)</f>
        <v>#REF!</v>
      </c>
      <c r="GP2" t="e">
        <f>SUM(#REF!)</f>
        <v>#REF!</v>
      </c>
      <c r="GQ2" t="e">
        <f>SUM(#REF!)</f>
        <v>#REF!</v>
      </c>
      <c r="GR2" t="e">
        <f>SUM(#REF!)</f>
        <v>#REF!</v>
      </c>
      <c r="GS2" t="e">
        <f>SUM(#REF!)</f>
        <v>#REF!</v>
      </c>
      <c r="GT2" t="e">
        <f>SUM(#REF!)</f>
        <v>#REF!</v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72E0C-CB41-4328-815A-042316080ADE}">
  <dimension ref="A1:I122"/>
  <sheetViews>
    <sheetView workbookViewId="0">
      <selection activeCell="J116" sqref="J116"/>
    </sheetView>
  </sheetViews>
  <sheetFormatPr defaultRowHeight="13.5" x14ac:dyDescent="0.15"/>
  <cols>
    <col min="1" max="1" width="9" style="30"/>
    <col min="2" max="8" width="9" style="15"/>
  </cols>
  <sheetData>
    <row r="1" spans="1:9" x14ac:dyDescent="0.15">
      <c r="A1" s="30" t="s">
        <v>213</v>
      </c>
      <c r="B1" s="15" t="s">
        <v>214</v>
      </c>
      <c r="C1" s="15" t="s">
        <v>215</v>
      </c>
      <c r="D1" s="15" t="s">
        <v>216</v>
      </c>
      <c r="E1" s="15" t="s">
        <v>217</v>
      </c>
      <c r="F1" s="15" t="s">
        <v>218</v>
      </c>
      <c r="G1" s="15" t="s">
        <v>219</v>
      </c>
      <c r="H1" s="15" t="s">
        <v>220</v>
      </c>
    </row>
    <row r="2" spans="1:9" x14ac:dyDescent="0.15">
      <c r="A2" s="31">
        <v>0</v>
      </c>
      <c r="B2" s="27">
        <v>27</v>
      </c>
      <c r="C2" s="27">
        <v>16</v>
      </c>
      <c r="D2" s="27">
        <v>0</v>
      </c>
      <c r="E2" s="27">
        <v>43</v>
      </c>
      <c r="F2" s="27">
        <v>0</v>
      </c>
      <c r="G2" s="27">
        <v>0</v>
      </c>
      <c r="H2" s="27">
        <v>0</v>
      </c>
      <c r="I2" s="24"/>
    </row>
    <row r="3" spans="1:9" x14ac:dyDescent="0.15">
      <c r="A3" s="32">
        <v>1</v>
      </c>
      <c r="B3" s="28">
        <v>33</v>
      </c>
      <c r="C3" s="28">
        <v>21</v>
      </c>
      <c r="D3" s="28">
        <v>0</v>
      </c>
      <c r="E3" s="28">
        <v>54</v>
      </c>
      <c r="F3" s="28">
        <v>0</v>
      </c>
      <c r="G3" s="28">
        <v>1</v>
      </c>
      <c r="H3" s="28">
        <v>0</v>
      </c>
      <c r="I3" s="25"/>
    </row>
    <row r="4" spans="1:9" x14ac:dyDescent="0.15">
      <c r="A4" s="32">
        <v>2</v>
      </c>
      <c r="B4" s="28">
        <v>36</v>
      </c>
      <c r="C4" s="28">
        <v>24</v>
      </c>
      <c r="D4" s="28">
        <v>0</v>
      </c>
      <c r="E4" s="28">
        <v>60</v>
      </c>
      <c r="F4" s="28">
        <v>0</v>
      </c>
      <c r="G4" s="28">
        <v>0</v>
      </c>
      <c r="H4" s="28">
        <v>0</v>
      </c>
      <c r="I4" s="25"/>
    </row>
    <row r="5" spans="1:9" x14ac:dyDescent="0.15">
      <c r="A5" s="32">
        <v>3</v>
      </c>
      <c r="B5" s="28">
        <v>31</v>
      </c>
      <c r="C5" s="28">
        <v>29</v>
      </c>
      <c r="D5" s="28">
        <v>0</v>
      </c>
      <c r="E5" s="28">
        <v>60</v>
      </c>
      <c r="F5" s="28">
        <v>0</v>
      </c>
      <c r="G5" s="28">
        <v>1</v>
      </c>
      <c r="H5" s="28">
        <v>0</v>
      </c>
      <c r="I5" s="25"/>
    </row>
    <row r="6" spans="1:9" x14ac:dyDescent="0.15">
      <c r="A6" s="33">
        <v>4</v>
      </c>
      <c r="B6" s="29">
        <v>39</v>
      </c>
      <c r="C6" s="29">
        <v>33</v>
      </c>
      <c r="D6" s="29">
        <v>0</v>
      </c>
      <c r="E6" s="29">
        <v>72</v>
      </c>
      <c r="F6" s="29">
        <v>0</v>
      </c>
      <c r="G6" s="29">
        <v>0</v>
      </c>
      <c r="H6" s="29">
        <v>0</v>
      </c>
      <c r="I6" s="26"/>
    </row>
    <row r="7" spans="1:9" x14ac:dyDescent="0.15">
      <c r="A7" s="31">
        <v>5</v>
      </c>
      <c r="B7" s="27">
        <v>38</v>
      </c>
      <c r="C7" s="27">
        <v>34</v>
      </c>
      <c r="D7" s="27">
        <v>0</v>
      </c>
      <c r="E7" s="27">
        <v>72</v>
      </c>
      <c r="F7" s="27">
        <v>0</v>
      </c>
      <c r="G7" s="27">
        <v>0</v>
      </c>
      <c r="H7" s="27">
        <v>0</v>
      </c>
      <c r="I7" s="24"/>
    </row>
    <row r="8" spans="1:9" x14ac:dyDescent="0.15">
      <c r="A8" s="32">
        <v>6</v>
      </c>
      <c r="B8" s="28">
        <v>32</v>
      </c>
      <c r="C8" s="28">
        <v>36</v>
      </c>
      <c r="D8" s="28">
        <v>0</v>
      </c>
      <c r="E8" s="28">
        <v>68</v>
      </c>
      <c r="F8" s="28">
        <v>0</v>
      </c>
      <c r="G8" s="28">
        <v>0</v>
      </c>
      <c r="H8" s="28">
        <v>0</v>
      </c>
      <c r="I8" s="25"/>
    </row>
    <row r="9" spans="1:9" x14ac:dyDescent="0.15">
      <c r="A9" s="32">
        <v>7</v>
      </c>
      <c r="B9" s="28">
        <v>34</v>
      </c>
      <c r="C9" s="28">
        <v>42</v>
      </c>
      <c r="D9" s="28">
        <v>0</v>
      </c>
      <c r="E9" s="28">
        <v>76</v>
      </c>
      <c r="F9" s="28">
        <v>0</v>
      </c>
      <c r="G9" s="28">
        <v>0</v>
      </c>
      <c r="H9" s="28">
        <v>0</v>
      </c>
      <c r="I9" s="25"/>
    </row>
    <row r="10" spans="1:9" x14ac:dyDescent="0.15">
      <c r="A10" s="32">
        <v>8</v>
      </c>
      <c r="B10" s="28">
        <v>58</v>
      </c>
      <c r="C10" s="28">
        <v>44</v>
      </c>
      <c r="D10" s="28">
        <v>0</v>
      </c>
      <c r="E10" s="28">
        <v>102</v>
      </c>
      <c r="F10" s="28">
        <v>0</v>
      </c>
      <c r="G10" s="28">
        <v>0</v>
      </c>
      <c r="H10" s="28">
        <v>0</v>
      </c>
      <c r="I10" s="25"/>
    </row>
    <row r="11" spans="1:9" x14ac:dyDescent="0.15">
      <c r="A11" s="33">
        <v>9</v>
      </c>
      <c r="B11" s="29">
        <v>52</v>
      </c>
      <c r="C11" s="29">
        <v>47</v>
      </c>
      <c r="D11" s="29">
        <v>0</v>
      </c>
      <c r="E11" s="29">
        <v>99</v>
      </c>
      <c r="F11" s="29">
        <v>0</v>
      </c>
      <c r="G11" s="29">
        <v>0</v>
      </c>
      <c r="H11" s="29">
        <v>0</v>
      </c>
      <c r="I11" s="26"/>
    </row>
    <row r="12" spans="1:9" x14ac:dyDescent="0.15">
      <c r="A12" s="31">
        <v>10</v>
      </c>
      <c r="B12" s="27">
        <v>46</v>
      </c>
      <c r="C12" s="27">
        <v>46</v>
      </c>
      <c r="D12" s="27">
        <v>0</v>
      </c>
      <c r="E12" s="27">
        <v>92</v>
      </c>
      <c r="F12" s="27">
        <v>0</v>
      </c>
      <c r="G12" s="27">
        <v>1</v>
      </c>
      <c r="H12" s="27">
        <v>0</v>
      </c>
      <c r="I12" s="24"/>
    </row>
    <row r="13" spans="1:9" x14ac:dyDescent="0.15">
      <c r="A13" s="32">
        <v>11</v>
      </c>
      <c r="B13" s="28">
        <v>40</v>
      </c>
      <c r="C13" s="28">
        <v>29</v>
      </c>
      <c r="D13" s="28">
        <v>0</v>
      </c>
      <c r="E13" s="28">
        <v>69</v>
      </c>
      <c r="F13" s="28">
        <v>0</v>
      </c>
      <c r="G13" s="28">
        <v>0</v>
      </c>
      <c r="H13" s="28">
        <v>0</v>
      </c>
      <c r="I13" s="25"/>
    </row>
    <row r="14" spans="1:9" x14ac:dyDescent="0.15">
      <c r="A14" s="32">
        <v>12</v>
      </c>
      <c r="B14" s="28">
        <v>50</v>
      </c>
      <c r="C14" s="28">
        <v>52</v>
      </c>
      <c r="D14" s="28">
        <v>0</v>
      </c>
      <c r="E14" s="28">
        <v>102</v>
      </c>
      <c r="F14" s="28">
        <v>0</v>
      </c>
      <c r="G14" s="28">
        <v>0</v>
      </c>
      <c r="H14" s="28">
        <v>0</v>
      </c>
      <c r="I14" s="25"/>
    </row>
    <row r="15" spans="1:9" x14ac:dyDescent="0.15">
      <c r="A15" s="32">
        <v>13</v>
      </c>
      <c r="B15" s="28">
        <v>51</v>
      </c>
      <c r="C15" s="28">
        <v>41</v>
      </c>
      <c r="D15" s="28">
        <v>0</v>
      </c>
      <c r="E15" s="28">
        <v>92</v>
      </c>
      <c r="F15" s="28">
        <v>0</v>
      </c>
      <c r="G15" s="28">
        <v>0</v>
      </c>
      <c r="H15" s="28">
        <v>0</v>
      </c>
      <c r="I15" s="25"/>
    </row>
    <row r="16" spans="1:9" x14ac:dyDescent="0.15">
      <c r="A16" s="33">
        <v>14</v>
      </c>
      <c r="B16" s="29">
        <v>38</v>
      </c>
      <c r="C16" s="29">
        <v>43</v>
      </c>
      <c r="D16" s="29">
        <v>0</v>
      </c>
      <c r="E16" s="29">
        <v>81</v>
      </c>
      <c r="F16" s="29">
        <v>1</v>
      </c>
      <c r="G16" s="29">
        <v>0</v>
      </c>
      <c r="H16" s="29">
        <v>0</v>
      </c>
      <c r="I16" s="26"/>
    </row>
    <row r="17" spans="1:9" x14ac:dyDescent="0.15">
      <c r="A17" s="31">
        <v>15</v>
      </c>
      <c r="B17" s="27">
        <v>56</v>
      </c>
      <c r="C17" s="27">
        <v>52</v>
      </c>
      <c r="D17" s="27">
        <v>0</v>
      </c>
      <c r="E17" s="27">
        <v>108</v>
      </c>
      <c r="F17" s="27">
        <v>0</v>
      </c>
      <c r="G17" s="27">
        <v>0</v>
      </c>
      <c r="H17" s="27">
        <v>0</v>
      </c>
      <c r="I17" s="24"/>
    </row>
    <row r="18" spans="1:9" x14ac:dyDescent="0.15">
      <c r="A18" s="32">
        <v>16</v>
      </c>
      <c r="B18" s="28">
        <v>45</v>
      </c>
      <c r="C18" s="28">
        <v>53</v>
      </c>
      <c r="D18" s="28">
        <v>0</v>
      </c>
      <c r="E18" s="28">
        <v>98</v>
      </c>
      <c r="F18" s="28">
        <v>0</v>
      </c>
      <c r="G18" s="28">
        <v>0</v>
      </c>
      <c r="H18" s="28">
        <v>0</v>
      </c>
      <c r="I18" s="25"/>
    </row>
    <row r="19" spans="1:9" x14ac:dyDescent="0.15">
      <c r="A19" s="32">
        <v>17</v>
      </c>
      <c r="B19" s="28">
        <v>53</v>
      </c>
      <c r="C19" s="28">
        <v>49</v>
      </c>
      <c r="D19" s="28">
        <v>0</v>
      </c>
      <c r="E19" s="28">
        <v>102</v>
      </c>
      <c r="F19" s="28">
        <v>0</v>
      </c>
      <c r="G19" s="28">
        <v>0</v>
      </c>
      <c r="H19" s="28">
        <v>0</v>
      </c>
      <c r="I19" s="25"/>
    </row>
    <row r="20" spans="1:9" x14ac:dyDescent="0.15">
      <c r="A20" s="32">
        <v>18</v>
      </c>
      <c r="B20" s="28">
        <v>55</v>
      </c>
      <c r="C20" s="28">
        <v>42</v>
      </c>
      <c r="D20" s="28">
        <v>0</v>
      </c>
      <c r="E20" s="28">
        <v>97</v>
      </c>
      <c r="F20" s="28">
        <v>0</v>
      </c>
      <c r="G20" s="28">
        <v>0</v>
      </c>
      <c r="H20" s="28">
        <v>0</v>
      </c>
      <c r="I20" s="25"/>
    </row>
    <row r="21" spans="1:9" x14ac:dyDescent="0.15">
      <c r="A21" s="33">
        <v>19</v>
      </c>
      <c r="B21" s="29">
        <v>44</v>
      </c>
      <c r="C21" s="29">
        <v>24</v>
      </c>
      <c r="D21" s="29">
        <v>0</v>
      </c>
      <c r="E21" s="29">
        <v>68</v>
      </c>
      <c r="F21" s="29">
        <v>1</v>
      </c>
      <c r="G21" s="29">
        <v>1</v>
      </c>
      <c r="H21" s="29">
        <v>0</v>
      </c>
      <c r="I21" s="26"/>
    </row>
    <row r="22" spans="1:9" x14ac:dyDescent="0.15">
      <c r="A22" s="31">
        <v>20</v>
      </c>
      <c r="B22" s="27">
        <v>42</v>
      </c>
      <c r="C22" s="27">
        <v>37</v>
      </c>
      <c r="D22" s="27">
        <v>0</v>
      </c>
      <c r="E22" s="27">
        <v>79</v>
      </c>
      <c r="F22" s="27">
        <v>0</v>
      </c>
      <c r="G22" s="27">
        <v>1</v>
      </c>
      <c r="H22" s="27">
        <v>0</v>
      </c>
      <c r="I22" s="24"/>
    </row>
    <row r="23" spans="1:9" x14ac:dyDescent="0.15">
      <c r="A23" s="32">
        <v>21</v>
      </c>
      <c r="B23" s="28">
        <v>48</v>
      </c>
      <c r="C23" s="28">
        <v>23</v>
      </c>
      <c r="D23" s="28">
        <v>0</v>
      </c>
      <c r="E23" s="28">
        <v>71</v>
      </c>
      <c r="F23" s="28">
        <v>2</v>
      </c>
      <c r="G23" s="28">
        <v>1</v>
      </c>
      <c r="H23" s="28">
        <v>0</v>
      </c>
      <c r="I23" s="25"/>
    </row>
    <row r="24" spans="1:9" x14ac:dyDescent="0.15">
      <c r="A24" s="32">
        <v>22</v>
      </c>
      <c r="B24" s="28">
        <v>43</v>
      </c>
      <c r="C24" s="28">
        <v>36</v>
      </c>
      <c r="D24" s="28">
        <v>0</v>
      </c>
      <c r="E24" s="28">
        <v>79</v>
      </c>
      <c r="F24" s="28">
        <v>2</v>
      </c>
      <c r="G24" s="28">
        <v>2</v>
      </c>
      <c r="H24" s="28">
        <v>0</v>
      </c>
      <c r="I24" s="25"/>
    </row>
    <row r="25" spans="1:9" x14ac:dyDescent="0.15">
      <c r="A25" s="32">
        <v>23</v>
      </c>
      <c r="B25" s="28">
        <v>46</v>
      </c>
      <c r="C25" s="28">
        <v>41</v>
      </c>
      <c r="D25" s="28">
        <v>0</v>
      </c>
      <c r="E25" s="28">
        <v>87</v>
      </c>
      <c r="F25" s="28">
        <v>2</v>
      </c>
      <c r="G25" s="28">
        <v>4</v>
      </c>
      <c r="H25" s="28">
        <v>0</v>
      </c>
      <c r="I25" s="25"/>
    </row>
    <row r="26" spans="1:9" x14ac:dyDescent="0.15">
      <c r="A26" s="33">
        <v>24</v>
      </c>
      <c r="B26" s="29">
        <v>44</v>
      </c>
      <c r="C26" s="29">
        <v>38</v>
      </c>
      <c r="D26" s="29">
        <v>0</v>
      </c>
      <c r="E26" s="29">
        <v>82</v>
      </c>
      <c r="F26" s="29">
        <v>0</v>
      </c>
      <c r="G26" s="29">
        <v>5</v>
      </c>
      <c r="H26" s="29">
        <v>0</v>
      </c>
      <c r="I26" s="26"/>
    </row>
    <row r="27" spans="1:9" x14ac:dyDescent="0.15">
      <c r="A27" s="31">
        <v>25</v>
      </c>
      <c r="B27" s="27">
        <v>37</v>
      </c>
      <c r="C27" s="27">
        <v>46</v>
      </c>
      <c r="D27" s="27">
        <v>0</v>
      </c>
      <c r="E27" s="27">
        <v>83</v>
      </c>
      <c r="F27" s="27">
        <v>4</v>
      </c>
      <c r="G27" s="27">
        <v>3</v>
      </c>
      <c r="H27" s="27">
        <v>0</v>
      </c>
      <c r="I27" s="24"/>
    </row>
    <row r="28" spans="1:9" x14ac:dyDescent="0.15">
      <c r="A28" s="32">
        <v>26</v>
      </c>
      <c r="B28" s="28">
        <v>56</v>
      </c>
      <c r="C28" s="28">
        <v>49</v>
      </c>
      <c r="D28" s="28">
        <v>0</v>
      </c>
      <c r="E28" s="28">
        <v>105</v>
      </c>
      <c r="F28" s="28">
        <v>3</v>
      </c>
      <c r="G28" s="28">
        <v>3</v>
      </c>
      <c r="H28" s="28">
        <v>0</v>
      </c>
      <c r="I28" s="25"/>
    </row>
    <row r="29" spans="1:9" x14ac:dyDescent="0.15">
      <c r="A29" s="32">
        <v>27</v>
      </c>
      <c r="B29" s="28">
        <v>56</v>
      </c>
      <c r="C29" s="28">
        <v>35</v>
      </c>
      <c r="D29" s="28">
        <v>0</v>
      </c>
      <c r="E29" s="28">
        <v>91</v>
      </c>
      <c r="F29" s="28">
        <v>4</v>
      </c>
      <c r="G29" s="28">
        <v>2</v>
      </c>
      <c r="H29" s="28">
        <v>0</v>
      </c>
      <c r="I29" s="25"/>
    </row>
    <row r="30" spans="1:9" x14ac:dyDescent="0.15">
      <c r="A30" s="32">
        <v>28</v>
      </c>
      <c r="B30" s="28">
        <v>52</v>
      </c>
      <c r="C30" s="28">
        <v>38</v>
      </c>
      <c r="D30" s="28">
        <v>0</v>
      </c>
      <c r="E30" s="28">
        <v>90</v>
      </c>
      <c r="F30" s="28">
        <v>1</v>
      </c>
      <c r="G30" s="28">
        <v>1</v>
      </c>
      <c r="H30" s="28">
        <v>0</v>
      </c>
      <c r="I30" s="25"/>
    </row>
    <row r="31" spans="1:9" x14ac:dyDescent="0.15">
      <c r="A31" s="33">
        <v>29</v>
      </c>
      <c r="B31" s="29">
        <v>56</v>
      </c>
      <c r="C31" s="29">
        <v>47</v>
      </c>
      <c r="D31" s="29">
        <v>0</v>
      </c>
      <c r="E31" s="29">
        <v>103</v>
      </c>
      <c r="F31" s="29">
        <v>0</v>
      </c>
      <c r="G31" s="29">
        <v>2</v>
      </c>
      <c r="H31" s="29">
        <v>0</v>
      </c>
      <c r="I31" s="26"/>
    </row>
    <row r="32" spans="1:9" x14ac:dyDescent="0.15">
      <c r="A32" s="31">
        <v>30</v>
      </c>
      <c r="B32" s="27">
        <v>63</v>
      </c>
      <c r="C32" s="27">
        <v>55</v>
      </c>
      <c r="D32" s="27">
        <v>0</v>
      </c>
      <c r="E32" s="27">
        <v>118</v>
      </c>
      <c r="F32" s="27">
        <v>2</v>
      </c>
      <c r="G32" s="27">
        <v>1</v>
      </c>
      <c r="H32" s="27">
        <v>0</v>
      </c>
      <c r="I32" s="24"/>
    </row>
    <row r="33" spans="1:9" x14ac:dyDescent="0.15">
      <c r="A33" s="32">
        <v>31</v>
      </c>
      <c r="B33" s="28">
        <v>58</v>
      </c>
      <c r="C33" s="28">
        <v>53</v>
      </c>
      <c r="D33" s="28">
        <v>0</v>
      </c>
      <c r="E33" s="28">
        <v>111</v>
      </c>
      <c r="F33" s="28">
        <v>3</v>
      </c>
      <c r="G33" s="28">
        <v>5</v>
      </c>
      <c r="H33" s="28">
        <v>0</v>
      </c>
      <c r="I33" s="25"/>
    </row>
    <row r="34" spans="1:9" x14ac:dyDescent="0.15">
      <c r="A34" s="32">
        <v>32</v>
      </c>
      <c r="B34" s="28">
        <v>50</v>
      </c>
      <c r="C34" s="28">
        <v>42</v>
      </c>
      <c r="D34" s="28">
        <v>0</v>
      </c>
      <c r="E34" s="28">
        <v>92</v>
      </c>
      <c r="F34" s="28">
        <v>2</v>
      </c>
      <c r="G34" s="28">
        <v>2</v>
      </c>
      <c r="H34" s="28">
        <v>0</v>
      </c>
      <c r="I34" s="25"/>
    </row>
    <row r="35" spans="1:9" x14ac:dyDescent="0.15">
      <c r="A35" s="32">
        <v>33</v>
      </c>
      <c r="B35" s="28">
        <v>61</v>
      </c>
      <c r="C35" s="28">
        <v>55</v>
      </c>
      <c r="D35" s="28">
        <v>0</v>
      </c>
      <c r="E35" s="28">
        <v>116</v>
      </c>
      <c r="F35" s="28">
        <v>2</v>
      </c>
      <c r="G35" s="28">
        <v>2</v>
      </c>
      <c r="H35" s="28">
        <v>0</v>
      </c>
      <c r="I35" s="25"/>
    </row>
    <row r="36" spans="1:9" x14ac:dyDescent="0.15">
      <c r="A36" s="33">
        <v>34</v>
      </c>
      <c r="B36" s="29">
        <v>59</v>
      </c>
      <c r="C36" s="29">
        <v>39</v>
      </c>
      <c r="D36" s="29">
        <v>0</v>
      </c>
      <c r="E36" s="29">
        <v>98</v>
      </c>
      <c r="F36" s="29">
        <v>2</v>
      </c>
      <c r="G36" s="29">
        <v>2</v>
      </c>
      <c r="H36" s="29">
        <v>0</v>
      </c>
      <c r="I36" s="26"/>
    </row>
    <row r="37" spans="1:9" x14ac:dyDescent="0.15">
      <c r="A37" s="31">
        <v>35</v>
      </c>
      <c r="B37" s="27">
        <v>56</v>
      </c>
      <c r="C37" s="27">
        <v>43</v>
      </c>
      <c r="D37" s="27">
        <v>0</v>
      </c>
      <c r="E37" s="27">
        <v>99</v>
      </c>
      <c r="F37" s="27">
        <v>1</v>
      </c>
      <c r="G37" s="27">
        <v>1</v>
      </c>
      <c r="H37" s="27">
        <v>0</v>
      </c>
      <c r="I37" s="24"/>
    </row>
    <row r="38" spans="1:9" x14ac:dyDescent="0.15">
      <c r="A38" s="32">
        <v>36</v>
      </c>
      <c r="B38" s="28">
        <v>54</v>
      </c>
      <c r="C38" s="28">
        <v>42</v>
      </c>
      <c r="D38" s="28">
        <v>0</v>
      </c>
      <c r="E38" s="28">
        <v>96</v>
      </c>
      <c r="F38" s="28">
        <v>2</v>
      </c>
      <c r="G38" s="28">
        <v>0</v>
      </c>
      <c r="H38" s="28">
        <v>0</v>
      </c>
      <c r="I38" s="25"/>
    </row>
    <row r="39" spans="1:9" x14ac:dyDescent="0.15">
      <c r="A39" s="32">
        <v>37</v>
      </c>
      <c r="B39" s="28">
        <v>45</v>
      </c>
      <c r="C39" s="28">
        <v>48</v>
      </c>
      <c r="D39" s="28">
        <v>0</v>
      </c>
      <c r="E39" s="28">
        <v>93</v>
      </c>
      <c r="F39" s="28">
        <v>0</v>
      </c>
      <c r="G39" s="28">
        <v>0</v>
      </c>
      <c r="H39" s="28">
        <v>0</v>
      </c>
      <c r="I39" s="25"/>
    </row>
    <row r="40" spans="1:9" x14ac:dyDescent="0.15">
      <c r="A40" s="32">
        <v>38</v>
      </c>
      <c r="B40" s="28">
        <v>49</v>
      </c>
      <c r="C40" s="28">
        <v>53</v>
      </c>
      <c r="D40" s="28">
        <v>0</v>
      </c>
      <c r="E40" s="28">
        <v>102</v>
      </c>
      <c r="F40" s="28">
        <v>0</v>
      </c>
      <c r="G40" s="28">
        <v>0</v>
      </c>
      <c r="H40" s="28">
        <v>0</v>
      </c>
      <c r="I40" s="25"/>
    </row>
    <row r="41" spans="1:9" x14ac:dyDescent="0.15">
      <c r="A41" s="33">
        <v>39</v>
      </c>
      <c r="B41" s="29">
        <v>65</v>
      </c>
      <c r="C41" s="29">
        <v>60</v>
      </c>
      <c r="D41" s="29">
        <v>0</v>
      </c>
      <c r="E41" s="29">
        <v>125</v>
      </c>
      <c r="F41" s="29">
        <v>1</v>
      </c>
      <c r="G41" s="29">
        <v>0</v>
      </c>
      <c r="H41" s="29">
        <v>0</v>
      </c>
      <c r="I41" s="26"/>
    </row>
    <row r="42" spans="1:9" x14ac:dyDescent="0.15">
      <c r="A42" s="31">
        <v>40</v>
      </c>
      <c r="B42" s="27">
        <v>62</v>
      </c>
      <c r="C42" s="27">
        <v>49</v>
      </c>
      <c r="D42" s="27">
        <v>0</v>
      </c>
      <c r="E42" s="27">
        <v>111</v>
      </c>
      <c r="F42" s="27">
        <v>0</v>
      </c>
      <c r="G42" s="27">
        <v>0</v>
      </c>
      <c r="H42" s="27">
        <v>0</v>
      </c>
      <c r="I42" s="24"/>
    </row>
    <row r="43" spans="1:9" x14ac:dyDescent="0.15">
      <c r="A43" s="32">
        <v>41</v>
      </c>
      <c r="B43" s="28">
        <v>55</v>
      </c>
      <c r="C43" s="28">
        <v>58</v>
      </c>
      <c r="D43" s="28">
        <v>0</v>
      </c>
      <c r="E43" s="28">
        <v>113</v>
      </c>
      <c r="F43" s="28">
        <v>0</v>
      </c>
      <c r="G43" s="28">
        <v>0</v>
      </c>
      <c r="H43" s="28">
        <v>0</v>
      </c>
      <c r="I43" s="25"/>
    </row>
    <row r="44" spans="1:9" x14ac:dyDescent="0.15">
      <c r="A44" s="32">
        <v>42</v>
      </c>
      <c r="B44" s="28">
        <v>74</v>
      </c>
      <c r="C44" s="28">
        <v>72</v>
      </c>
      <c r="D44" s="28">
        <v>0</v>
      </c>
      <c r="E44" s="28">
        <v>146</v>
      </c>
      <c r="F44" s="28">
        <v>0</v>
      </c>
      <c r="G44" s="28">
        <v>0</v>
      </c>
      <c r="H44" s="28">
        <v>0</v>
      </c>
      <c r="I44" s="25"/>
    </row>
    <row r="45" spans="1:9" x14ac:dyDescent="0.15">
      <c r="A45" s="32">
        <v>43</v>
      </c>
      <c r="B45" s="28">
        <v>63</v>
      </c>
      <c r="C45" s="28">
        <v>67</v>
      </c>
      <c r="D45" s="28">
        <v>0</v>
      </c>
      <c r="E45" s="28">
        <v>130</v>
      </c>
      <c r="F45" s="28">
        <v>0</v>
      </c>
      <c r="G45" s="28">
        <v>0</v>
      </c>
      <c r="H45" s="28">
        <v>0</v>
      </c>
      <c r="I45" s="25"/>
    </row>
    <row r="46" spans="1:9" x14ac:dyDescent="0.15">
      <c r="A46" s="33">
        <v>44</v>
      </c>
      <c r="B46" s="29">
        <v>61</v>
      </c>
      <c r="C46" s="29">
        <v>60</v>
      </c>
      <c r="D46" s="29">
        <v>0</v>
      </c>
      <c r="E46" s="29">
        <v>121</v>
      </c>
      <c r="F46" s="29">
        <v>0</v>
      </c>
      <c r="G46" s="29">
        <v>0</v>
      </c>
      <c r="H46" s="29">
        <v>0</v>
      </c>
      <c r="I46" s="26"/>
    </row>
    <row r="47" spans="1:9" x14ac:dyDescent="0.15">
      <c r="A47" s="31">
        <v>45</v>
      </c>
      <c r="B47" s="27">
        <v>79</v>
      </c>
      <c r="C47" s="27">
        <v>65</v>
      </c>
      <c r="D47" s="27">
        <v>0</v>
      </c>
      <c r="E47" s="27">
        <v>144</v>
      </c>
      <c r="F47" s="27">
        <v>0</v>
      </c>
      <c r="G47" s="27">
        <v>0</v>
      </c>
      <c r="H47" s="27">
        <v>0</v>
      </c>
      <c r="I47" s="24"/>
    </row>
    <row r="48" spans="1:9" x14ac:dyDescent="0.15">
      <c r="A48" s="32">
        <v>46</v>
      </c>
      <c r="B48" s="28">
        <v>89</v>
      </c>
      <c r="C48" s="28">
        <v>66</v>
      </c>
      <c r="D48" s="28">
        <v>0</v>
      </c>
      <c r="E48" s="28">
        <v>155</v>
      </c>
      <c r="F48" s="28">
        <v>0</v>
      </c>
      <c r="G48" s="28">
        <v>0</v>
      </c>
      <c r="H48" s="28">
        <v>0</v>
      </c>
      <c r="I48" s="25"/>
    </row>
    <row r="49" spans="1:9" x14ac:dyDescent="0.15">
      <c r="A49" s="32">
        <v>47</v>
      </c>
      <c r="B49" s="28">
        <v>75</v>
      </c>
      <c r="C49" s="28">
        <v>89</v>
      </c>
      <c r="D49" s="28">
        <v>0</v>
      </c>
      <c r="E49" s="28">
        <v>164</v>
      </c>
      <c r="F49" s="28">
        <v>0</v>
      </c>
      <c r="G49" s="28">
        <v>0</v>
      </c>
      <c r="H49" s="28">
        <v>0</v>
      </c>
      <c r="I49" s="25"/>
    </row>
    <row r="50" spans="1:9" x14ac:dyDescent="0.15">
      <c r="A50" s="32">
        <v>48</v>
      </c>
      <c r="B50" s="28">
        <v>95</v>
      </c>
      <c r="C50" s="28">
        <v>79</v>
      </c>
      <c r="D50" s="28">
        <v>0</v>
      </c>
      <c r="E50" s="28">
        <v>174</v>
      </c>
      <c r="F50" s="28">
        <v>0</v>
      </c>
      <c r="G50" s="28">
        <v>1</v>
      </c>
      <c r="H50" s="28">
        <v>0</v>
      </c>
      <c r="I50" s="25"/>
    </row>
    <row r="51" spans="1:9" x14ac:dyDescent="0.15">
      <c r="A51" s="33">
        <v>49</v>
      </c>
      <c r="B51" s="29">
        <v>97</v>
      </c>
      <c r="C51" s="29">
        <v>67</v>
      </c>
      <c r="D51" s="29">
        <v>0</v>
      </c>
      <c r="E51" s="29">
        <v>164</v>
      </c>
      <c r="F51" s="29">
        <v>0</v>
      </c>
      <c r="G51" s="29">
        <v>0</v>
      </c>
      <c r="H51" s="29">
        <v>0</v>
      </c>
      <c r="I51" s="26"/>
    </row>
    <row r="52" spans="1:9" x14ac:dyDescent="0.15">
      <c r="A52" s="31">
        <v>50</v>
      </c>
      <c r="B52" s="27">
        <v>74</v>
      </c>
      <c r="C52" s="27">
        <v>87</v>
      </c>
      <c r="D52" s="27">
        <v>0</v>
      </c>
      <c r="E52" s="27">
        <v>161</v>
      </c>
      <c r="F52" s="27">
        <v>0</v>
      </c>
      <c r="G52" s="27">
        <v>1</v>
      </c>
      <c r="H52" s="27">
        <v>0</v>
      </c>
      <c r="I52" s="24"/>
    </row>
    <row r="53" spans="1:9" x14ac:dyDescent="0.15">
      <c r="A53" s="32">
        <v>51</v>
      </c>
      <c r="B53" s="28">
        <v>120</v>
      </c>
      <c r="C53" s="28">
        <v>79</v>
      </c>
      <c r="D53" s="28">
        <v>0</v>
      </c>
      <c r="E53" s="28">
        <v>199</v>
      </c>
      <c r="F53" s="28">
        <v>1</v>
      </c>
      <c r="G53" s="28">
        <v>0</v>
      </c>
      <c r="H53" s="28">
        <v>0</v>
      </c>
      <c r="I53" s="25"/>
    </row>
    <row r="54" spans="1:9" x14ac:dyDescent="0.15">
      <c r="A54" s="32">
        <v>52</v>
      </c>
      <c r="B54" s="28">
        <v>109</v>
      </c>
      <c r="C54" s="28">
        <v>87</v>
      </c>
      <c r="D54" s="28">
        <v>0</v>
      </c>
      <c r="E54" s="28">
        <v>196</v>
      </c>
      <c r="F54" s="28">
        <v>0</v>
      </c>
      <c r="G54" s="28">
        <v>2</v>
      </c>
      <c r="H54" s="28">
        <v>0</v>
      </c>
      <c r="I54" s="25"/>
    </row>
    <row r="55" spans="1:9" x14ac:dyDescent="0.15">
      <c r="A55" s="32">
        <v>53</v>
      </c>
      <c r="B55" s="28">
        <v>105</v>
      </c>
      <c r="C55" s="28">
        <v>102</v>
      </c>
      <c r="D55" s="28">
        <v>0</v>
      </c>
      <c r="E55" s="28">
        <v>207</v>
      </c>
      <c r="F55" s="28">
        <v>0</v>
      </c>
      <c r="G55" s="28">
        <v>0</v>
      </c>
      <c r="H55" s="28">
        <v>0</v>
      </c>
      <c r="I55" s="25"/>
    </row>
    <row r="56" spans="1:9" x14ac:dyDescent="0.15">
      <c r="A56" s="33">
        <v>54</v>
      </c>
      <c r="B56" s="29">
        <v>125</v>
      </c>
      <c r="C56" s="29">
        <v>90</v>
      </c>
      <c r="D56" s="29">
        <v>0</v>
      </c>
      <c r="E56" s="29">
        <v>215</v>
      </c>
      <c r="F56" s="29">
        <v>0</v>
      </c>
      <c r="G56" s="29">
        <v>0</v>
      </c>
      <c r="H56" s="29">
        <v>0</v>
      </c>
      <c r="I56" s="26"/>
    </row>
    <row r="57" spans="1:9" x14ac:dyDescent="0.15">
      <c r="A57" s="31">
        <v>55</v>
      </c>
      <c r="B57" s="27">
        <v>100</v>
      </c>
      <c r="C57" s="27">
        <v>83</v>
      </c>
      <c r="D57" s="27">
        <v>0</v>
      </c>
      <c r="E57" s="27">
        <v>183</v>
      </c>
      <c r="F57" s="27">
        <v>0</v>
      </c>
      <c r="G57" s="27">
        <v>0</v>
      </c>
      <c r="H57" s="27">
        <v>0</v>
      </c>
      <c r="I57" s="24"/>
    </row>
    <row r="58" spans="1:9" x14ac:dyDescent="0.15">
      <c r="A58" s="32">
        <v>56</v>
      </c>
      <c r="B58" s="28">
        <v>114</v>
      </c>
      <c r="C58" s="28">
        <v>84</v>
      </c>
      <c r="D58" s="28">
        <v>0</v>
      </c>
      <c r="E58" s="28">
        <v>198</v>
      </c>
      <c r="F58" s="28">
        <v>0</v>
      </c>
      <c r="G58" s="28">
        <v>3</v>
      </c>
      <c r="H58" s="28">
        <v>0</v>
      </c>
      <c r="I58" s="25"/>
    </row>
    <row r="59" spans="1:9" x14ac:dyDescent="0.15">
      <c r="A59" s="32">
        <v>57</v>
      </c>
      <c r="B59" s="28">
        <v>120</v>
      </c>
      <c r="C59" s="28">
        <v>96</v>
      </c>
      <c r="D59" s="28">
        <v>0</v>
      </c>
      <c r="E59" s="28">
        <v>216</v>
      </c>
      <c r="F59" s="28">
        <v>0</v>
      </c>
      <c r="G59" s="28">
        <v>0</v>
      </c>
      <c r="H59" s="28">
        <v>0</v>
      </c>
      <c r="I59" s="25"/>
    </row>
    <row r="60" spans="1:9" x14ac:dyDescent="0.15">
      <c r="A60" s="32">
        <v>58</v>
      </c>
      <c r="B60" s="28">
        <v>99</v>
      </c>
      <c r="C60" s="28">
        <v>128</v>
      </c>
      <c r="D60" s="28">
        <v>0</v>
      </c>
      <c r="E60" s="28">
        <v>227</v>
      </c>
      <c r="F60" s="28">
        <v>0</v>
      </c>
      <c r="G60" s="28">
        <v>2</v>
      </c>
      <c r="H60" s="28">
        <v>0</v>
      </c>
      <c r="I60" s="25"/>
    </row>
    <row r="61" spans="1:9" x14ac:dyDescent="0.15">
      <c r="A61" s="33">
        <v>59</v>
      </c>
      <c r="B61" s="29">
        <v>95</v>
      </c>
      <c r="C61" s="29">
        <v>90</v>
      </c>
      <c r="D61" s="29">
        <v>0</v>
      </c>
      <c r="E61" s="29">
        <v>185</v>
      </c>
      <c r="F61" s="29">
        <v>0</v>
      </c>
      <c r="G61" s="29">
        <v>0</v>
      </c>
      <c r="H61" s="29">
        <v>0</v>
      </c>
      <c r="I61" s="26"/>
    </row>
    <row r="62" spans="1:9" x14ac:dyDescent="0.15">
      <c r="A62" s="31">
        <v>60</v>
      </c>
      <c r="B62" s="27">
        <v>86</v>
      </c>
      <c r="C62" s="27">
        <v>114</v>
      </c>
      <c r="D62" s="27">
        <v>0</v>
      </c>
      <c r="E62" s="27">
        <v>200</v>
      </c>
      <c r="F62" s="27">
        <v>0</v>
      </c>
      <c r="G62" s="27">
        <v>0</v>
      </c>
      <c r="H62" s="27">
        <v>0</v>
      </c>
      <c r="I62" s="24"/>
    </row>
    <row r="63" spans="1:9" x14ac:dyDescent="0.15">
      <c r="A63" s="32">
        <v>61</v>
      </c>
      <c r="B63" s="28">
        <v>97</v>
      </c>
      <c r="C63" s="28">
        <v>79</v>
      </c>
      <c r="D63" s="28">
        <v>0</v>
      </c>
      <c r="E63" s="28">
        <v>176</v>
      </c>
      <c r="F63" s="28">
        <v>0</v>
      </c>
      <c r="G63" s="28">
        <v>0</v>
      </c>
      <c r="H63" s="28">
        <v>0</v>
      </c>
      <c r="I63" s="25"/>
    </row>
    <row r="64" spans="1:9" x14ac:dyDescent="0.15">
      <c r="A64" s="32">
        <v>62</v>
      </c>
      <c r="B64" s="28">
        <v>112</v>
      </c>
      <c r="C64" s="28">
        <v>88</v>
      </c>
      <c r="D64" s="28">
        <v>0</v>
      </c>
      <c r="E64" s="28">
        <v>200</v>
      </c>
      <c r="F64" s="28">
        <v>0</v>
      </c>
      <c r="G64" s="28">
        <v>2</v>
      </c>
      <c r="H64" s="28">
        <v>0</v>
      </c>
      <c r="I64" s="25"/>
    </row>
    <row r="65" spans="1:9" x14ac:dyDescent="0.15">
      <c r="A65" s="32">
        <v>63</v>
      </c>
      <c r="B65" s="28">
        <v>78</v>
      </c>
      <c r="C65" s="28">
        <v>77</v>
      </c>
      <c r="D65" s="28">
        <v>0</v>
      </c>
      <c r="E65" s="28">
        <v>155</v>
      </c>
      <c r="F65" s="28">
        <v>0</v>
      </c>
      <c r="G65" s="28">
        <v>0</v>
      </c>
      <c r="H65" s="28">
        <v>0</v>
      </c>
      <c r="I65" s="25"/>
    </row>
    <row r="66" spans="1:9" x14ac:dyDescent="0.15">
      <c r="A66" s="33">
        <v>64</v>
      </c>
      <c r="B66" s="29">
        <v>123</v>
      </c>
      <c r="C66" s="29">
        <v>83</v>
      </c>
      <c r="D66" s="29">
        <v>0</v>
      </c>
      <c r="E66" s="29">
        <v>206</v>
      </c>
      <c r="F66" s="29">
        <v>0</v>
      </c>
      <c r="G66" s="29">
        <v>0</v>
      </c>
      <c r="H66" s="29">
        <v>0</v>
      </c>
      <c r="I66" s="26"/>
    </row>
    <row r="67" spans="1:9" x14ac:dyDescent="0.15">
      <c r="A67" s="31">
        <v>65</v>
      </c>
      <c r="B67" s="27">
        <v>87</v>
      </c>
      <c r="C67" s="27">
        <v>98</v>
      </c>
      <c r="D67" s="27">
        <v>0</v>
      </c>
      <c r="E67" s="27">
        <v>185</v>
      </c>
      <c r="F67" s="27">
        <v>0</v>
      </c>
      <c r="G67" s="27">
        <v>0</v>
      </c>
      <c r="H67" s="27">
        <v>0</v>
      </c>
      <c r="I67" s="24"/>
    </row>
    <row r="68" spans="1:9" x14ac:dyDescent="0.15">
      <c r="A68" s="32">
        <v>66</v>
      </c>
      <c r="B68" s="28">
        <v>106</v>
      </c>
      <c r="C68" s="28">
        <v>103</v>
      </c>
      <c r="D68" s="28">
        <v>0</v>
      </c>
      <c r="E68" s="28">
        <v>209</v>
      </c>
      <c r="F68" s="28">
        <v>0</v>
      </c>
      <c r="G68" s="28">
        <v>0</v>
      </c>
      <c r="H68" s="28">
        <v>0</v>
      </c>
      <c r="I68" s="25"/>
    </row>
    <row r="69" spans="1:9" x14ac:dyDescent="0.15">
      <c r="A69" s="32">
        <v>67</v>
      </c>
      <c r="B69" s="28">
        <v>74</v>
      </c>
      <c r="C69" s="28">
        <v>106</v>
      </c>
      <c r="D69" s="28">
        <v>0</v>
      </c>
      <c r="E69" s="28">
        <v>180</v>
      </c>
      <c r="F69" s="28">
        <v>1</v>
      </c>
      <c r="G69" s="28">
        <v>0</v>
      </c>
      <c r="H69" s="28">
        <v>0</v>
      </c>
      <c r="I69" s="25"/>
    </row>
    <row r="70" spans="1:9" x14ac:dyDescent="0.15">
      <c r="A70" s="32">
        <v>68</v>
      </c>
      <c r="B70" s="28">
        <v>87</v>
      </c>
      <c r="C70" s="28">
        <v>95</v>
      </c>
      <c r="D70" s="28">
        <v>0</v>
      </c>
      <c r="E70" s="28">
        <v>182</v>
      </c>
      <c r="F70" s="28">
        <v>0</v>
      </c>
      <c r="G70" s="28">
        <v>0</v>
      </c>
      <c r="H70" s="28">
        <v>0</v>
      </c>
      <c r="I70" s="25"/>
    </row>
    <row r="71" spans="1:9" x14ac:dyDescent="0.15">
      <c r="A71" s="33">
        <v>69</v>
      </c>
      <c r="B71" s="29">
        <v>114</v>
      </c>
      <c r="C71" s="29">
        <v>100</v>
      </c>
      <c r="D71" s="29">
        <v>0</v>
      </c>
      <c r="E71" s="29">
        <v>214</v>
      </c>
      <c r="F71" s="29">
        <v>0</v>
      </c>
      <c r="G71" s="29">
        <v>0</v>
      </c>
      <c r="H71" s="29">
        <v>0</v>
      </c>
      <c r="I71" s="26"/>
    </row>
    <row r="72" spans="1:9" x14ac:dyDescent="0.15">
      <c r="A72" s="31">
        <v>70</v>
      </c>
      <c r="B72" s="27">
        <v>129</v>
      </c>
      <c r="C72" s="27">
        <v>119</v>
      </c>
      <c r="D72" s="27">
        <v>0</v>
      </c>
      <c r="E72" s="27">
        <v>248</v>
      </c>
      <c r="F72" s="27">
        <v>0</v>
      </c>
      <c r="G72" s="27">
        <v>0</v>
      </c>
      <c r="H72" s="27">
        <v>0</v>
      </c>
      <c r="I72" s="24"/>
    </row>
    <row r="73" spans="1:9" x14ac:dyDescent="0.15">
      <c r="A73" s="32">
        <v>71</v>
      </c>
      <c r="B73" s="28">
        <v>129</v>
      </c>
      <c r="C73" s="28">
        <v>126</v>
      </c>
      <c r="D73" s="28">
        <v>0</v>
      </c>
      <c r="E73" s="28">
        <v>255</v>
      </c>
      <c r="F73" s="28">
        <v>0</v>
      </c>
      <c r="G73" s="28">
        <v>0</v>
      </c>
      <c r="H73" s="28">
        <v>0</v>
      </c>
      <c r="I73" s="25"/>
    </row>
    <row r="74" spans="1:9" x14ac:dyDescent="0.15">
      <c r="A74" s="32">
        <v>72</v>
      </c>
      <c r="B74" s="28">
        <v>111</v>
      </c>
      <c r="C74" s="28">
        <v>121</v>
      </c>
      <c r="D74" s="28">
        <v>0</v>
      </c>
      <c r="E74" s="28">
        <v>232</v>
      </c>
      <c r="F74" s="28">
        <v>0</v>
      </c>
      <c r="G74" s="28">
        <v>0</v>
      </c>
      <c r="H74" s="28">
        <v>0</v>
      </c>
      <c r="I74" s="25"/>
    </row>
    <row r="75" spans="1:9" x14ac:dyDescent="0.15">
      <c r="A75" s="32">
        <v>73</v>
      </c>
      <c r="B75" s="28">
        <v>116</v>
      </c>
      <c r="C75" s="28">
        <v>111</v>
      </c>
      <c r="D75" s="28">
        <v>0</v>
      </c>
      <c r="E75" s="28">
        <v>227</v>
      </c>
      <c r="F75" s="28">
        <v>0</v>
      </c>
      <c r="G75" s="28">
        <v>0</v>
      </c>
      <c r="H75" s="28">
        <v>0</v>
      </c>
      <c r="I75" s="25"/>
    </row>
    <row r="76" spans="1:9" x14ac:dyDescent="0.15">
      <c r="A76" s="33">
        <v>74</v>
      </c>
      <c r="B76" s="29">
        <v>107</v>
      </c>
      <c r="C76" s="29">
        <v>137</v>
      </c>
      <c r="D76" s="29">
        <v>0</v>
      </c>
      <c r="E76" s="29">
        <v>244</v>
      </c>
      <c r="F76" s="29">
        <v>1</v>
      </c>
      <c r="G76" s="29">
        <v>0</v>
      </c>
      <c r="H76" s="29">
        <v>0</v>
      </c>
      <c r="I76" s="26"/>
    </row>
    <row r="77" spans="1:9" x14ac:dyDescent="0.15">
      <c r="A77" s="31">
        <v>75</v>
      </c>
      <c r="B77" s="27">
        <v>135</v>
      </c>
      <c r="C77" s="27">
        <v>156</v>
      </c>
      <c r="D77" s="27">
        <v>0</v>
      </c>
      <c r="E77" s="27">
        <v>291</v>
      </c>
      <c r="F77" s="27">
        <v>0</v>
      </c>
      <c r="G77" s="27">
        <v>1</v>
      </c>
      <c r="H77" s="27">
        <v>0</v>
      </c>
      <c r="I77" s="24"/>
    </row>
    <row r="78" spans="1:9" x14ac:dyDescent="0.15">
      <c r="A78" s="32">
        <v>76</v>
      </c>
      <c r="B78" s="28">
        <v>151</v>
      </c>
      <c r="C78" s="28">
        <v>178</v>
      </c>
      <c r="D78" s="28">
        <v>0</v>
      </c>
      <c r="E78" s="28">
        <v>329</v>
      </c>
      <c r="F78" s="28">
        <v>1</v>
      </c>
      <c r="G78" s="28">
        <v>1</v>
      </c>
      <c r="H78" s="28">
        <v>0</v>
      </c>
      <c r="I78" s="25"/>
    </row>
    <row r="79" spans="1:9" x14ac:dyDescent="0.15">
      <c r="A79" s="32">
        <v>77</v>
      </c>
      <c r="B79" s="28">
        <v>138</v>
      </c>
      <c r="C79" s="28">
        <v>140</v>
      </c>
      <c r="D79" s="28">
        <v>0</v>
      </c>
      <c r="E79" s="28">
        <v>278</v>
      </c>
      <c r="F79" s="28">
        <v>0</v>
      </c>
      <c r="G79" s="28">
        <v>0</v>
      </c>
      <c r="H79" s="28">
        <v>0</v>
      </c>
      <c r="I79" s="25"/>
    </row>
    <row r="80" spans="1:9" x14ac:dyDescent="0.15">
      <c r="A80" s="32">
        <v>78</v>
      </c>
      <c r="B80" s="28">
        <v>126</v>
      </c>
      <c r="C80" s="28">
        <v>162</v>
      </c>
      <c r="D80" s="28">
        <v>0</v>
      </c>
      <c r="E80" s="28">
        <v>288</v>
      </c>
      <c r="F80" s="28">
        <v>0</v>
      </c>
      <c r="G80" s="28">
        <v>0</v>
      </c>
      <c r="H80" s="28">
        <v>0</v>
      </c>
      <c r="I80" s="25"/>
    </row>
    <row r="81" spans="1:9" x14ac:dyDescent="0.15">
      <c r="A81" s="33">
        <v>79</v>
      </c>
      <c r="B81" s="29">
        <v>87</v>
      </c>
      <c r="C81" s="29">
        <v>89</v>
      </c>
      <c r="D81" s="29">
        <v>0</v>
      </c>
      <c r="E81" s="29">
        <v>176</v>
      </c>
      <c r="F81" s="29">
        <v>0</v>
      </c>
      <c r="G81" s="29">
        <v>0</v>
      </c>
      <c r="H81" s="29">
        <v>0</v>
      </c>
      <c r="I81" s="26"/>
    </row>
    <row r="82" spans="1:9" x14ac:dyDescent="0.15">
      <c r="A82" s="31">
        <v>80</v>
      </c>
      <c r="B82" s="27">
        <v>69</v>
      </c>
      <c r="C82" s="27">
        <v>84</v>
      </c>
      <c r="D82" s="27">
        <v>0</v>
      </c>
      <c r="E82" s="27">
        <v>153</v>
      </c>
      <c r="F82" s="27">
        <v>0</v>
      </c>
      <c r="G82" s="27">
        <v>0</v>
      </c>
      <c r="H82" s="27">
        <v>0</v>
      </c>
      <c r="I82" s="24"/>
    </row>
    <row r="83" spans="1:9" x14ac:dyDescent="0.15">
      <c r="A83" s="32">
        <v>81</v>
      </c>
      <c r="B83" s="28">
        <v>72</v>
      </c>
      <c r="C83" s="28">
        <v>125</v>
      </c>
      <c r="D83" s="28">
        <v>0</v>
      </c>
      <c r="E83" s="28">
        <v>197</v>
      </c>
      <c r="F83" s="28">
        <v>0</v>
      </c>
      <c r="G83" s="28">
        <v>0</v>
      </c>
      <c r="H83" s="28">
        <v>0</v>
      </c>
      <c r="I83" s="25"/>
    </row>
    <row r="84" spans="1:9" x14ac:dyDescent="0.15">
      <c r="A84" s="32">
        <v>82</v>
      </c>
      <c r="B84" s="28">
        <v>90</v>
      </c>
      <c r="C84" s="28">
        <v>148</v>
      </c>
      <c r="D84" s="28">
        <v>0</v>
      </c>
      <c r="E84" s="28">
        <v>238</v>
      </c>
      <c r="F84" s="28">
        <v>0</v>
      </c>
      <c r="G84" s="28">
        <v>0</v>
      </c>
      <c r="H84" s="28">
        <v>0</v>
      </c>
      <c r="I84" s="25"/>
    </row>
    <row r="85" spans="1:9" x14ac:dyDescent="0.15">
      <c r="A85" s="32">
        <v>83</v>
      </c>
      <c r="B85" s="28">
        <v>60</v>
      </c>
      <c r="C85" s="28">
        <v>114</v>
      </c>
      <c r="D85" s="28">
        <v>0</v>
      </c>
      <c r="E85" s="28">
        <v>174</v>
      </c>
      <c r="F85" s="28">
        <v>0</v>
      </c>
      <c r="G85" s="28">
        <v>1</v>
      </c>
      <c r="H85" s="28">
        <v>0</v>
      </c>
      <c r="I85" s="25"/>
    </row>
    <row r="86" spans="1:9" x14ac:dyDescent="0.15">
      <c r="A86" s="33">
        <v>84</v>
      </c>
      <c r="B86" s="29">
        <v>72</v>
      </c>
      <c r="C86" s="29">
        <v>110</v>
      </c>
      <c r="D86" s="29">
        <v>0</v>
      </c>
      <c r="E86" s="29">
        <v>182</v>
      </c>
      <c r="F86" s="29">
        <v>0</v>
      </c>
      <c r="G86" s="29">
        <v>0</v>
      </c>
      <c r="H86" s="29">
        <v>0</v>
      </c>
      <c r="I86" s="26"/>
    </row>
    <row r="87" spans="1:9" x14ac:dyDescent="0.15">
      <c r="A87" s="31">
        <v>85</v>
      </c>
      <c r="B87" s="27">
        <v>71</v>
      </c>
      <c r="C87" s="27">
        <v>92</v>
      </c>
      <c r="D87" s="27">
        <v>0</v>
      </c>
      <c r="E87" s="27">
        <v>163</v>
      </c>
      <c r="F87" s="27">
        <v>0</v>
      </c>
      <c r="G87" s="27">
        <v>0</v>
      </c>
      <c r="H87" s="27">
        <v>0</v>
      </c>
      <c r="I87" s="24"/>
    </row>
    <row r="88" spans="1:9" x14ac:dyDescent="0.15">
      <c r="A88" s="32">
        <v>86</v>
      </c>
      <c r="B88" s="28">
        <v>41</v>
      </c>
      <c r="C88" s="28">
        <v>86</v>
      </c>
      <c r="D88" s="28">
        <v>0</v>
      </c>
      <c r="E88" s="28">
        <v>127</v>
      </c>
      <c r="F88" s="28">
        <v>0</v>
      </c>
      <c r="G88" s="28">
        <v>0</v>
      </c>
      <c r="H88" s="28">
        <v>0</v>
      </c>
      <c r="I88" s="25"/>
    </row>
    <row r="89" spans="1:9" x14ac:dyDescent="0.15">
      <c r="A89" s="32">
        <v>87</v>
      </c>
      <c r="B89" s="28">
        <v>52</v>
      </c>
      <c r="C89" s="28">
        <v>87</v>
      </c>
      <c r="D89" s="28">
        <v>0</v>
      </c>
      <c r="E89" s="28">
        <v>139</v>
      </c>
      <c r="F89" s="28">
        <v>0</v>
      </c>
      <c r="G89" s="28">
        <v>0</v>
      </c>
      <c r="H89" s="28">
        <v>0</v>
      </c>
      <c r="I89" s="25"/>
    </row>
    <row r="90" spans="1:9" x14ac:dyDescent="0.15">
      <c r="A90" s="32">
        <v>88</v>
      </c>
      <c r="B90" s="28">
        <v>44</v>
      </c>
      <c r="C90" s="28">
        <v>94</v>
      </c>
      <c r="D90" s="28">
        <v>0</v>
      </c>
      <c r="E90" s="28">
        <v>138</v>
      </c>
      <c r="F90" s="28">
        <v>0</v>
      </c>
      <c r="G90" s="28">
        <v>0</v>
      </c>
      <c r="H90" s="28">
        <v>0</v>
      </c>
      <c r="I90" s="25"/>
    </row>
    <row r="91" spans="1:9" x14ac:dyDescent="0.15">
      <c r="A91" s="33">
        <v>89</v>
      </c>
      <c r="B91" s="29">
        <v>37</v>
      </c>
      <c r="C91" s="29">
        <v>83</v>
      </c>
      <c r="D91" s="29">
        <v>0</v>
      </c>
      <c r="E91" s="29">
        <v>120</v>
      </c>
      <c r="F91" s="29">
        <v>0</v>
      </c>
      <c r="G91" s="29">
        <v>0</v>
      </c>
      <c r="H91" s="29">
        <v>0</v>
      </c>
      <c r="I91" s="26"/>
    </row>
    <row r="92" spans="1:9" x14ac:dyDescent="0.15">
      <c r="A92" s="31">
        <v>90</v>
      </c>
      <c r="B92" s="27">
        <v>27</v>
      </c>
      <c r="C92" s="27">
        <v>72</v>
      </c>
      <c r="D92" s="27">
        <v>0</v>
      </c>
      <c r="E92" s="27">
        <v>99</v>
      </c>
      <c r="F92" s="27">
        <v>0</v>
      </c>
      <c r="G92" s="27">
        <v>0</v>
      </c>
      <c r="H92" s="27">
        <v>0</v>
      </c>
      <c r="I92" s="24"/>
    </row>
    <row r="93" spans="1:9" x14ac:dyDescent="0.15">
      <c r="A93" s="32">
        <v>91</v>
      </c>
      <c r="B93" s="28">
        <v>23</v>
      </c>
      <c r="C93" s="28">
        <v>60</v>
      </c>
      <c r="D93" s="28">
        <v>0</v>
      </c>
      <c r="E93" s="28">
        <v>83</v>
      </c>
      <c r="F93" s="28">
        <v>0</v>
      </c>
      <c r="G93" s="28">
        <v>0</v>
      </c>
      <c r="H93" s="28">
        <v>0</v>
      </c>
      <c r="I93" s="25"/>
    </row>
    <row r="94" spans="1:9" x14ac:dyDescent="0.15">
      <c r="A94" s="32">
        <v>92</v>
      </c>
      <c r="B94" s="28">
        <v>17</v>
      </c>
      <c r="C94" s="28">
        <v>39</v>
      </c>
      <c r="D94" s="28">
        <v>0</v>
      </c>
      <c r="E94" s="28">
        <v>56</v>
      </c>
      <c r="F94" s="28">
        <v>0</v>
      </c>
      <c r="G94" s="28">
        <v>0</v>
      </c>
      <c r="H94" s="28">
        <v>0</v>
      </c>
      <c r="I94" s="25"/>
    </row>
    <row r="95" spans="1:9" x14ac:dyDescent="0.15">
      <c r="A95" s="32">
        <v>93</v>
      </c>
      <c r="B95" s="28">
        <v>11</v>
      </c>
      <c r="C95" s="28">
        <v>45</v>
      </c>
      <c r="D95" s="28">
        <v>0</v>
      </c>
      <c r="E95" s="28">
        <v>56</v>
      </c>
      <c r="F95" s="28">
        <v>0</v>
      </c>
      <c r="G95" s="28">
        <v>0</v>
      </c>
      <c r="H95" s="28">
        <v>0</v>
      </c>
      <c r="I95" s="25"/>
    </row>
    <row r="96" spans="1:9" x14ac:dyDescent="0.15">
      <c r="A96" s="33">
        <v>94</v>
      </c>
      <c r="B96" s="29">
        <v>5</v>
      </c>
      <c r="C96" s="29">
        <v>24</v>
      </c>
      <c r="D96" s="29">
        <v>0</v>
      </c>
      <c r="E96" s="29">
        <v>29</v>
      </c>
      <c r="F96" s="29">
        <v>0</v>
      </c>
      <c r="G96" s="29">
        <v>0</v>
      </c>
      <c r="H96" s="29">
        <v>0</v>
      </c>
      <c r="I96" s="26"/>
    </row>
    <row r="97" spans="1:9" x14ac:dyDescent="0.15">
      <c r="A97" s="31">
        <v>95</v>
      </c>
      <c r="B97" s="27">
        <v>10</v>
      </c>
      <c r="C97" s="27">
        <v>32</v>
      </c>
      <c r="D97" s="27">
        <v>0</v>
      </c>
      <c r="E97" s="27">
        <v>42</v>
      </c>
      <c r="F97" s="27">
        <v>0</v>
      </c>
      <c r="G97" s="27">
        <v>0</v>
      </c>
      <c r="H97" s="27">
        <v>0</v>
      </c>
      <c r="I97" s="24"/>
    </row>
    <row r="98" spans="1:9" x14ac:dyDescent="0.15">
      <c r="A98" s="32">
        <v>96</v>
      </c>
      <c r="B98" s="28">
        <v>4</v>
      </c>
      <c r="C98" s="28">
        <v>19</v>
      </c>
      <c r="D98" s="28">
        <v>0</v>
      </c>
      <c r="E98" s="28">
        <v>23</v>
      </c>
      <c r="F98" s="28">
        <v>0</v>
      </c>
      <c r="G98" s="28">
        <v>0</v>
      </c>
      <c r="H98" s="28">
        <v>0</v>
      </c>
      <c r="I98" s="25"/>
    </row>
    <row r="99" spans="1:9" x14ac:dyDescent="0.15">
      <c r="A99" s="32">
        <v>97</v>
      </c>
      <c r="B99" s="28">
        <v>6</v>
      </c>
      <c r="C99" s="28">
        <v>19</v>
      </c>
      <c r="D99" s="28">
        <v>0</v>
      </c>
      <c r="E99" s="28">
        <v>25</v>
      </c>
      <c r="F99" s="28">
        <v>0</v>
      </c>
      <c r="G99" s="28">
        <v>0</v>
      </c>
      <c r="H99" s="28">
        <v>0</v>
      </c>
      <c r="I99" s="25"/>
    </row>
    <row r="100" spans="1:9" x14ac:dyDescent="0.15">
      <c r="A100" s="32">
        <v>98</v>
      </c>
      <c r="B100" s="28">
        <v>7</v>
      </c>
      <c r="C100" s="28">
        <v>10</v>
      </c>
      <c r="D100" s="28">
        <v>0</v>
      </c>
      <c r="E100" s="28">
        <v>17</v>
      </c>
      <c r="F100" s="28">
        <v>0</v>
      </c>
      <c r="G100" s="28">
        <v>0</v>
      </c>
      <c r="H100" s="28">
        <v>0</v>
      </c>
      <c r="I100" s="25"/>
    </row>
    <row r="101" spans="1:9" x14ac:dyDescent="0.15">
      <c r="A101" s="33">
        <v>99</v>
      </c>
      <c r="B101" s="29">
        <v>1</v>
      </c>
      <c r="C101" s="29">
        <v>9</v>
      </c>
      <c r="D101" s="29">
        <v>0</v>
      </c>
      <c r="E101" s="29">
        <v>10</v>
      </c>
      <c r="F101" s="29">
        <v>0</v>
      </c>
      <c r="G101" s="29">
        <v>0</v>
      </c>
      <c r="H101" s="29">
        <v>0</v>
      </c>
      <c r="I101" s="26"/>
    </row>
    <row r="102" spans="1:9" x14ac:dyDescent="0.15">
      <c r="A102" s="31">
        <v>100</v>
      </c>
      <c r="B102" s="27">
        <v>1</v>
      </c>
      <c r="C102" s="27">
        <v>4</v>
      </c>
      <c r="D102" s="27">
        <v>0</v>
      </c>
      <c r="E102" s="27">
        <v>5</v>
      </c>
      <c r="F102" s="27">
        <v>0</v>
      </c>
      <c r="G102" s="27">
        <v>0</v>
      </c>
      <c r="H102" s="27">
        <v>0</v>
      </c>
      <c r="I102" s="24"/>
    </row>
    <row r="103" spans="1:9" x14ac:dyDescent="0.15">
      <c r="A103" s="32">
        <v>101</v>
      </c>
      <c r="B103" s="28">
        <v>0</v>
      </c>
      <c r="C103" s="28">
        <v>4</v>
      </c>
      <c r="D103" s="28">
        <v>0</v>
      </c>
      <c r="E103" s="28">
        <v>4</v>
      </c>
      <c r="F103" s="28">
        <v>0</v>
      </c>
      <c r="G103" s="28">
        <v>0</v>
      </c>
      <c r="H103" s="28">
        <v>0</v>
      </c>
      <c r="I103" s="25"/>
    </row>
    <row r="104" spans="1:9" x14ac:dyDescent="0.15">
      <c r="A104" s="32">
        <v>102</v>
      </c>
      <c r="B104" s="28">
        <v>0</v>
      </c>
      <c r="C104" s="28">
        <v>5</v>
      </c>
      <c r="D104" s="28">
        <v>0</v>
      </c>
      <c r="E104" s="28">
        <v>5</v>
      </c>
      <c r="F104" s="28">
        <v>0</v>
      </c>
      <c r="G104" s="28">
        <v>0</v>
      </c>
      <c r="H104" s="28">
        <v>0</v>
      </c>
      <c r="I104" s="25"/>
    </row>
    <row r="105" spans="1:9" x14ac:dyDescent="0.15">
      <c r="A105" s="32">
        <v>103</v>
      </c>
      <c r="B105" s="28">
        <v>0</v>
      </c>
      <c r="C105" s="28">
        <v>3</v>
      </c>
      <c r="D105" s="28">
        <v>0</v>
      </c>
      <c r="E105" s="28">
        <v>3</v>
      </c>
      <c r="F105" s="28">
        <v>0</v>
      </c>
      <c r="G105" s="28">
        <v>0</v>
      </c>
      <c r="H105" s="28">
        <v>0</v>
      </c>
      <c r="I105" s="25"/>
    </row>
    <row r="106" spans="1:9" x14ac:dyDescent="0.15">
      <c r="A106" s="33">
        <v>104</v>
      </c>
      <c r="B106" s="29">
        <v>0</v>
      </c>
      <c r="C106" s="29">
        <v>1</v>
      </c>
      <c r="D106" s="29">
        <v>0</v>
      </c>
      <c r="E106" s="29">
        <v>1</v>
      </c>
      <c r="F106" s="29">
        <v>0</v>
      </c>
      <c r="G106" s="29">
        <v>0</v>
      </c>
      <c r="H106" s="29">
        <v>0</v>
      </c>
      <c r="I106" s="26"/>
    </row>
    <row r="107" spans="1:9" x14ac:dyDescent="0.15">
      <c r="A107" s="31">
        <v>105</v>
      </c>
      <c r="B107" s="27">
        <v>0</v>
      </c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4"/>
    </row>
    <row r="108" spans="1:9" x14ac:dyDescent="0.15">
      <c r="A108" s="30">
        <v>106</v>
      </c>
      <c r="B108" s="15">
        <v>0</v>
      </c>
      <c r="C108" s="15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</row>
    <row r="109" spans="1:9" x14ac:dyDescent="0.15">
      <c r="A109" s="30">
        <v>107</v>
      </c>
      <c r="B109" s="15">
        <v>0</v>
      </c>
      <c r="C109" s="15">
        <v>0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</row>
    <row r="110" spans="1:9" x14ac:dyDescent="0.15">
      <c r="A110" s="30">
        <v>108</v>
      </c>
      <c r="B110" s="15">
        <v>0</v>
      </c>
      <c r="C110" s="15">
        <v>0</v>
      </c>
      <c r="D110" s="15">
        <v>0</v>
      </c>
      <c r="E110" s="15">
        <v>0</v>
      </c>
      <c r="F110" s="15">
        <v>0</v>
      </c>
      <c r="G110" s="15">
        <v>0</v>
      </c>
      <c r="H110" s="15">
        <v>0</v>
      </c>
    </row>
    <row r="111" spans="1:9" x14ac:dyDescent="0.15">
      <c r="A111" s="30">
        <v>109</v>
      </c>
      <c r="B111" s="15">
        <v>0</v>
      </c>
      <c r="C111" s="15">
        <v>0</v>
      </c>
      <c r="D111" s="15">
        <v>0</v>
      </c>
      <c r="E111" s="15">
        <v>0</v>
      </c>
      <c r="F111" s="15">
        <v>0</v>
      </c>
      <c r="G111" s="15">
        <v>0</v>
      </c>
      <c r="H111" s="15">
        <v>0</v>
      </c>
    </row>
    <row r="112" spans="1:9" x14ac:dyDescent="0.15">
      <c r="A112" s="30">
        <v>110</v>
      </c>
      <c r="B112" s="15">
        <v>0</v>
      </c>
      <c r="C112" s="15">
        <v>0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</row>
    <row r="113" spans="1:8" x14ac:dyDescent="0.15">
      <c r="A113" s="30">
        <v>111</v>
      </c>
      <c r="B113" s="15">
        <v>0</v>
      </c>
      <c r="C113" s="15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</row>
    <row r="114" spans="1:8" x14ac:dyDescent="0.15">
      <c r="A114" s="30">
        <v>112</v>
      </c>
      <c r="B114" s="15">
        <v>0</v>
      </c>
      <c r="C114" s="15">
        <v>0</v>
      </c>
      <c r="D114" s="15">
        <v>0</v>
      </c>
      <c r="E114" s="15">
        <v>0</v>
      </c>
      <c r="F114" s="15">
        <v>0</v>
      </c>
      <c r="G114" s="15">
        <v>0</v>
      </c>
      <c r="H114" s="15">
        <v>0</v>
      </c>
    </row>
    <row r="115" spans="1:8" x14ac:dyDescent="0.15">
      <c r="A115" s="30">
        <v>113</v>
      </c>
      <c r="B115" s="15">
        <v>0</v>
      </c>
      <c r="C115" s="15">
        <v>0</v>
      </c>
      <c r="D115" s="15">
        <v>0</v>
      </c>
      <c r="E115" s="15">
        <v>0</v>
      </c>
      <c r="F115" s="15">
        <v>0</v>
      </c>
      <c r="G115" s="15">
        <v>0</v>
      </c>
      <c r="H115" s="15">
        <v>0</v>
      </c>
    </row>
    <row r="116" spans="1:8" x14ac:dyDescent="0.15">
      <c r="A116" s="30">
        <v>114</v>
      </c>
      <c r="B116" s="15">
        <v>0</v>
      </c>
      <c r="C116" s="15">
        <v>0</v>
      </c>
      <c r="D116" s="15">
        <v>0</v>
      </c>
      <c r="E116" s="15">
        <v>0</v>
      </c>
      <c r="F116" s="15">
        <v>0</v>
      </c>
      <c r="G116" s="15">
        <v>0</v>
      </c>
      <c r="H116" s="15">
        <v>0</v>
      </c>
    </row>
    <row r="117" spans="1:8" x14ac:dyDescent="0.15">
      <c r="A117" s="30">
        <v>115</v>
      </c>
      <c r="B117" s="15">
        <v>0</v>
      </c>
      <c r="C117" s="15">
        <v>0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</row>
    <row r="118" spans="1:8" x14ac:dyDescent="0.15">
      <c r="A118" s="30">
        <v>116</v>
      </c>
      <c r="B118" s="15">
        <v>0</v>
      </c>
      <c r="C118" s="15">
        <v>0</v>
      </c>
      <c r="D118" s="15">
        <v>0</v>
      </c>
      <c r="E118" s="15">
        <v>0</v>
      </c>
      <c r="F118" s="15">
        <v>0</v>
      </c>
      <c r="G118" s="15">
        <v>0</v>
      </c>
      <c r="H118" s="15">
        <v>0</v>
      </c>
    </row>
    <row r="119" spans="1:8" x14ac:dyDescent="0.15">
      <c r="A119" s="30">
        <v>117</v>
      </c>
      <c r="B119" s="15">
        <v>0</v>
      </c>
      <c r="C119" s="15">
        <v>0</v>
      </c>
      <c r="D119" s="15">
        <v>0</v>
      </c>
      <c r="E119" s="15">
        <v>0</v>
      </c>
      <c r="F119" s="15">
        <v>0</v>
      </c>
      <c r="G119" s="15">
        <v>0</v>
      </c>
      <c r="H119" s="15">
        <v>0</v>
      </c>
    </row>
    <row r="120" spans="1:8" x14ac:dyDescent="0.15">
      <c r="A120" s="30">
        <v>118</v>
      </c>
      <c r="B120" s="15">
        <v>0</v>
      </c>
      <c r="C120" s="15">
        <v>0</v>
      </c>
      <c r="D120" s="15">
        <v>0</v>
      </c>
      <c r="E120" s="15">
        <v>0</v>
      </c>
      <c r="F120" s="15">
        <v>0</v>
      </c>
      <c r="G120" s="15">
        <v>0</v>
      </c>
      <c r="H120" s="15">
        <v>0</v>
      </c>
    </row>
    <row r="121" spans="1:8" x14ac:dyDescent="0.15">
      <c r="A121" s="30">
        <v>119</v>
      </c>
      <c r="B121" s="15">
        <v>0</v>
      </c>
      <c r="C121" s="15">
        <v>0</v>
      </c>
      <c r="D121" s="15">
        <v>0</v>
      </c>
      <c r="E121" s="15">
        <v>0</v>
      </c>
      <c r="F121" s="15">
        <v>0</v>
      </c>
      <c r="G121" s="15">
        <v>0</v>
      </c>
      <c r="H121" s="15">
        <v>0</v>
      </c>
    </row>
    <row r="122" spans="1:8" x14ac:dyDescent="0.15">
      <c r="A122" s="30">
        <v>120</v>
      </c>
      <c r="B122" s="15">
        <v>0</v>
      </c>
      <c r="C122" s="15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年齢別人口</vt:lpstr>
      <vt:lpstr>年齢別人口②</vt:lpstr>
      <vt:lpstr>集計</vt:lpstr>
      <vt:lpstr>集計2</vt:lpstr>
      <vt:lpstr>DB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住民記録チーム・住民記録係</dc:creator>
  <cp:lastModifiedBy>住民記録チーム・住民記録係</cp:lastModifiedBy>
  <cp:lastPrinted>2025-12-01T00:23:14Z</cp:lastPrinted>
  <dcterms:created xsi:type="dcterms:W3CDTF">2025-01-05T23:53:33Z</dcterms:created>
  <dcterms:modified xsi:type="dcterms:W3CDTF">2026-01-04T23:49:58Z</dcterms:modified>
</cp:coreProperties>
</file>