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Q:\入札管理\02_建設工事関係\11_条件付一般競争入札公告等\13_R06関係★\09_R060626開札\10_普通河川沢田の沢川改修及び林道沢田線道路改良（第1工区）工事\"/>
    </mc:Choice>
  </mc:AlternateContent>
  <xr:revisionPtr revIDLastSave="0" documentId="13_ncr:1_{A7CEA686-E1B1-46C5-9AA2-DE3D97866BED}" xr6:coauthVersionLast="47" xr6:coauthVersionMax="47" xr10:uidLastSave="{00000000-0000-0000-0000-000000000000}"/>
  <bookViews>
    <workbookView xWindow="-108" yWindow="-108" windowWidth="23256" windowHeight="12456" tabRatio="705" xr2:uid="{00000000-000D-0000-FFFF-FFFF00000000}"/>
  </bookViews>
  <sheets>
    <sheet name="共通入力シート" sheetId="2" r:id="rId1"/>
    <sheet name="入札書" sheetId="8" r:id="rId2"/>
    <sheet name="工事費内訳書" sheetId="1" r:id="rId3"/>
    <sheet name="申込書兼引換証" sheetId="13" r:id="rId4"/>
    <sheet name="質問書" sheetId="9" r:id="rId5"/>
    <sheet name="委任状" sheetId="11" r:id="rId6"/>
    <sheet name="不参加届" sheetId="10" r:id="rId7"/>
    <sheet name="表封筒用" sheetId="5" r:id="rId8"/>
    <sheet name="中封筒用" sheetId="6" r:id="rId9"/>
    <sheet name="郵便入札の方法（参照図）※必ず確認すること" sheetId="7" r:id="rId10"/>
    <sheet name="チェックリスト" sheetId="12" r:id="rId11"/>
    <sheet name="開札結果確認依頼書" sheetId="14" r:id="rId12"/>
  </sheets>
  <definedNames>
    <definedName name="_xlnm.Print_Area" localSheetId="10">チェックリスト!$A$5:$F$47</definedName>
    <definedName name="_xlnm.Print_Area" localSheetId="5">委任状!$B$1:$N$40</definedName>
    <definedName name="_xlnm.Print_Area" localSheetId="11">開札結果確認依頼書!$B$1:$N$45</definedName>
    <definedName name="_xlnm.Print_Area" localSheetId="2">工事費内訳書!$B$1:$L$47</definedName>
    <definedName name="_xlnm.Print_Area" localSheetId="4">質問書!$B$1:$N$52</definedName>
    <definedName name="_xlnm.Print_Area" localSheetId="3">申込書兼引換証!$B$1:$AR$55</definedName>
    <definedName name="_xlnm.Print_Area" localSheetId="8">中封筒用!$B$1:$J$51</definedName>
    <definedName name="_xlnm.Print_Area" localSheetId="1">入札書!$B$1:$P$45</definedName>
    <definedName name="_xlnm.Print_Area" localSheetId="7">表封筒用!$B$1:$J$49</definedName>
    <definedName name="_xlnm.Print_Area" localSheetId="6">不参加届!$B$1:$N$53</definedName>
    <definedName name="_xlnm.Print_Area" localSheetId="9">'郵便入札の方法（参照図）※必ず確認すること'!$A$5:$U$72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9" i="1" l="1"/>
  <c r="J36" i="1"/>
  <c r="J32" i="1"/>
  <c r="AM18" i="13"/>
  <c r="E23" i="14" l="1"/>
  <c r="E6" i="6"/>
  <c r="E22" i="14"/>
  <c r="H10" i="14"/>
  <c r="H9" i="14"/>
  <c r="AD27" i="13" l="1"/>
  <c r="AD46" i="13" s="1"/>
  <c r="Y30" i="13"/>
  <c r="I3" i="13"/>
  <c r="G43" i="13" s="1"/>
  <c r="I8" i="13"/>
  <c r="AA44" i="13" s="1"/>
  <c r="I6" i="13"/>
  <c r="I5" i="13"/>
  <c r="I4" i="13"/>
  <c r="G45" i="13" s="1"/>
  <c r="J55" i="13"/>
  <c r="G55" i="13"/>
  <c r="D55" i="13"/>
  <c r="J54" i="13"/>
  <c r="G54" i="13"/>
  <c r="D54" i="13"/>
  <c r="J52" i="13"/>
  <c r="G52" i="13"/>
  <c r="D52" i="13"/>
  <c r="J51" i="13"/>
  <c r="G51" i="13"/>
  <c r="D51" i="13"/>
  <c r="J50" i="13"/>
  <c r="G50" i="13"/>
  <c r="D50" i="13"/>
  <c r="J48" i="13"/>
  <c r="G48" i="13"/>
  <c r="D48" i="13"/>
  <c r="J47" i="13"/>
  <c r="G47" i="13"/>
  <c r="D47" i="13"/>
  <c r="G46" i="13"/>
  <c r="D46" i="13"/>
  <c r="R43" i="13"/>
  <c r="AF42" i="13"/>
  <c r="AL41" i="13"/>
  <c r="D27" i="13"/>
  <c r="D45" i="13" s="1"/>
  <c r="D25" i="13"/>
  <c r="D43" i="13" s="1"/>
  <c r="G25" i="13" l="1"/>
  <c r="AA25" i="13"/>
  <c r="G27" i="13"/>
  <c r="C18" i="11" l="1"/>
  <c r="E19" i="5"/>
  <c r="K6" i="1"/>
  <c r="E7" i="6"/>
  <c r="E8" i="6"/>
  <c r="F19" i="8"/>
  <c r="H9" i="10" l="1"/>
  <c r="H11" i="11"/>
  <c r="H12" i="1"/>
  <c r="H11" i="1"/>
  <c r="H10" i="1"/>
  <c r="H32" i="8"/>
  <c r="D22" i="11" l="1"/>
  <c r="H10" i="11"/>
  <c r="H9" i="11"/>
  <c r="H8" i="10" l="1"/>
  <c r="H7" i="10"/>
  <c r="D22" i="10"/>
  <c r="D19" i="10"/>
  <c r="K19" i="9"/>
  <c r="K17" i="9" l="1"/>
  <c r="K16" i="9"/>
  <c r="E7" i="9"/>
  <c r="F27" i="5" l="1"/>
  <c r="F24" i="5"/>
  <c r="H29" i="8"/>
  <c r="H26" i="8"/>
  <c r="E16" i="5" l="1"/>
  <c r="F13" i="8"/>
  <c r="E1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L10" authorId="0" shapeId="0" xr:uid="{00000000-0006-0000-0100-000001000000}">
      <text>
        <r>
          <rPr>
            <b/>
            <sz val="12"/>
            <color indexed="39"/>
            <rFont val="MS P ゴシック"/>
            <family val="3"/>
            <charset val="128"/>
          </rPr>
          <t>入力箇所
※必ず、入札金額の直前に「￥」記号を記入してください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J18" authorId="0" shapeId="0" xr:uid="{00000000-0006-0000-0200-000001000000}">
      <text>
        <r>
          <rPr>
            <b/>
            <sz val="12"/>
            <color indexed="12"/>
            <rFont val="ＭＳ Ｐゴシック"/>
            <family val="3"/>
            <charset val="128"/>
          </rPr>
          <t>入力箇所</t>
        </r>
      </text>
    </comment>
    <comment ref="J34" authorId="0" shapeId="0" xr:uid="{770FC9CD-357F-4F55-B95D-BAF81F5DB88B}">
      <text>
        <r>
          <rPr>
            <b/>
            <sz val="12"/>
            <color indexed="12"/>
            <rFont val="ＭＳ Ｐゴシック"/>
            <family val="3"/>
            <charset val="128"/>
          </rPr>
          <t>入力箇所</t>
        </r>
      </text>
    </comment>
    <comment ref="J37" authorId="0" shapeId="0" xr:uid="{57117DEE-2FB0-4F60-B4D2-9C50649AA403}">
      <text>
        <r>
          <rPr>
            <b/>
            <sz val="12"/>
            <color indexed="12"/>
            <rFont val="ＭＳ Ｐゴシック"/>
            <family val="3"/>
            <charset val="128"/>
          </rPr>
          <t>入力箇所</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佐藤　肇</author>
  </authors>
  <commentList>
    <comment ref="H18" authorId="0" shapeId="0" xr:uid="{00000000-0006-0000-0300-000001000000}">
      <text>
        <r>
          <rPr>
            <b/>
            <sz val="12"/>
            <color indexed="12"/>
            <rFont val="MS P ゴシック"/>
            <family val="3"/>
            <charset val="128"/>
          </rPr>
          <t>入力箇所</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H11" authorId="0" shapeId="0" xr:uid="{00000000-0006-0000-0400-000001000000}">
      <text>
        <r>
          <rPr>
            <b/>
            <sz val="12"/>
            <color indexed="39"/>
            <rFont val="MS P ゴシック"/>
            <family val="3"/>
            <charset val="128"/>
          </rPr>
          <t>入力箇所</t>
        </r>
      </text>
    </comment>
    <comment ref="K18" authorId="0" shapeId="0" xr:uid="{00000000-0006-0000-0400-000002000000}">
      <text>
        <r>
          <rPr>
            <b/>
            <sz val="12"/>
            <color indexed="39"/>
            <rFont val="MS P ゴシック"/>
            <family val="3"/>
            <charset val="128"/>
          </rPr>
          <t>入力箇所</t>
        </r>
      </text>
    </comment>
    <comment ref="C22" authorId="0" shapeId="0" xr:uid="{00000000-0006-0000-0400-000003000000}">
      <text>
        <r>
          <rPr>
            <b/>
            <sz val="12"/>
            <color indexed="39"/>
            <rFont val="MS P ゴシック"/>
            <family val="3"/>
            <charset val="128"/>
          </rPr>
          <t>入力箇所</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M3" authorId="0" shapeId="0" xr:uid="{00000000-0006-0000-0500-000001000000}">
      <text>
        <r>
          <rPr>
            <b/>
            <sz val="12"/>
            <color indexed="39"/>
            <rFont val="MS P ゴシック"/>
            <family val="3"/>
            <charset val="128"/>
          </rPr>
          <t>入力箇所</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M3" authorId="0" shapeId="0" xr:uid="{00000000-0006-0000-0600-000001000000}">
      <text>
        <r>
          <rPr>
            <b/>
            <sz val="12"/>
            <color indexed="39"/>
            <rFont val="MS P ゴシック"/>
            <family val="3"/>
            <charset val="128"/>
          </rPr>
          <t>入力箇所</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黒沢　雅子</author>
    <author>佐藤　肇</author>
  </authors>
  <commentList>
    <comment ref="M3" authorId="0" shapeId="0" xr:uid="{00000000-0006-0000-0B00-000001000000}">
      <text>
        <r>
          <rPr>
            <b/>
            <sz val="12"/>
            <color indexed="39"/>
            <rFont val="MS P ゴシック"/>
            <family val="3"/>
            <charset val="128"/>
          </rPr>
          <t>入力箇所</t>
        </r>
      </text>
    </comment>
    <comment ref="J11" authorId="1" shapeId="0" xr:uid="{00000000-0006-0000-0B00-000002000000}">
      <text>
        <r>
          <rPr>
            <b/>
            <sz val="12"/>
            <color indexed="39"/>
            <rFont val="MS P ゴシック"/>
            <family val="3"/>
            <charset val="128"/>
          </rPr>
          <t>入力箇所</t>
        </r>
      </text>
    </comment>
  </commentList>
</comments>
</file>

<file path=xl/sharedStrings.xml><?xml version="1.0" encoding="utf-8"?>
<sst xmlns="http://schemas.openxmlformats.org/spreadsheetml/2006/main" count="448" uniqueCount="327">
  <si>
    <t>様式第５号</t>
    <rPh sb="0" eb="2">
      <t>ヨウシキ</t>
    </rPh>
    <rPh sb="2" eb="3">
      <t>ダイ</t>
    </rPh>
    <rPh sb="4" eb="5">
      <t>ゴウ</t>
    </rPh>
    <phoneticPr fontId="2"/>
  </si>
  <si>
    <t>（郵便入札用）</t>
    <rPh sb="1" eb="3">
      <t>ユウビン</t>
    </rPh>
    <rPh sb="3" eb="6">
      <t>ニュウサツヨウ</t>
    </rPh>
    <phoneticPr fontId="2"/>
  </si>
  <si>
    <t>（開札日）</t>
    <rPh sb="1" eb="3">
      <t>カイサツ</t>
    </rPh>
    <rPh sb="3" eb="4">
      <t>ビ</t>
    </rPh>
    <phoneticPr fontId="2"/>
  </si>
  <si>
    <t>（宛先）山田町長　佐藤　信逸　様</t>
    <rPh sb="1" eb="3">
      <t>アテサキ</t>
    </rPh>
    <rPh sb="4" eb="6">
      <t>ヤマダ</t>
    </rPh>
    <rPh sb="6" eb="8">
      <t>チョウチョウ</t>
    </rPh>
    <rPh sb="9" eb="11">
      <t>サトウ</t>
    </rPh>
    <rPh sb="12" eb="13">
      <t>シン</t>
    </rPh>
    <rPh sb="13" eb="14">
      <t>イツ</t>
    </rPh>
    <rPh sb="15" eb="16">
      <t>サマ</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</si>
  <si>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</si>
  <si>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</si>
  <si>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単位</t>
    <rPh sb="0" eb="2">
      <t>タンイ</t>
    </rPh>
    <phoneticPr fontId="2"/>
  </si>
  <si>
    <t>数量</t>
    <rPh sb="0" eb="2">
      <t>スウリョウ</t>
    </rPh>
    <phoneticPr fontId="2"/>
  </si>
  <si>
    <t>直接工事費計</t>
    <rPh sb="0" eb="2">
      <t>チョクセツ</t>
    </rPh>
    <rPh sb="2" eb="5">
      <t>コウジヒ</t>
    </rPh>
    <rPh sb="5" eb="6">
      <t>ケイ</t>
    </rPh>
    <phoneticPr fontId="2"/>
  </si>
  <si>
    <t>共通仮設費計</t>
    <rPh sb="0" eb="2">
      <t>キョウツウ</t>
    </rPh>
    <rPh sb="2" eb="4">
      <t>カセツ</t>
    </rPh>
    <rPh sb="4" eb="5">
      <t>ヒ</t>
    </rPh>
    <rPh sb="5" eb="6">
      <t>ケイ</t>
    </rPh>
    <phoneticPr fontId="2"/>
  </si>
  <si>
    <t>一般管理費等</t>
    <rPh sb="0" eb="2">
      <t>イッパン</t>
    </rPh>
    <rPh sb="2" eb="5">
      <t>カンリヒ</t>
    </rPh>
    <rPh sb="5" eb="6">
      <t>トウ</t>
    </rPh>
    <phoneticPr fontId="2"/>
  </si>
  <si>
    <t>工事価格（合計）</t>
    <rPh sb="0" eb="2">
      <t>コウジ</t>
    </rPh>
    <rPh sb="2" eb="4">
      <t>カカク</t>
    </rPh>
    <rPh sb="5" eb="7">
      <t>ゴウケイ</t>
    </rPh>
    <phoneticPr fontId="2"/>
  </si>
  <si>
    <t>（注意事項）</t>
    <rPh sb="1" eb="3">
      <t>チュウイ</t>
    </rPh>
    <rPh sb="3" eb="5">
      <t>ジコウ</t>
    </rPh>
    <phoneticPr fontId="2"/>
  </si>
  <si>
    <t>③　印は、入札書（様式第４号）に押印する印鑑と同一の印鑑で押印してください。</t>
    <rPh sb="2" eb="3">
      <t>イン</t>
    </rPh>
    <rPh sb="5" eb="7">
      <t>ニュウサツ</t>
    </rPh>
    <rPh sb="7" eb="8">
      <t>ショ</t>
    </rPh>
    <rPh sb="9" eb="11">
      <t>ヨウシキ</t>
    </rPh>
    <rPh sb="11" eb="12">
      <t>ダイ</t>
    </rPh>
    <rPh sb="13" eb="14">
      <t>ゴウ</t>
    </rPh>
    <rPh sb="16" eb="18">
      <t>オウイン</t>
    </rPh>
    <rPh sb="20" eb="22">
      <t>インカン</t>
    </rPh>
    <rPh sb="23" eb="25">
      <t>ドウイツ</t>
    </rPh>
    <rPh sb="26" eb="28">
      <t>インカン</t>
    </rPh>
    <rPh sb="29" eb="31">
      <t>オウイン</t>
    </rPh>
    <phoneticPr fontId="2"/>
  </si>
  <si>
    <t>工 事 費 内 訳 書</t>
    <rPh sb="0" eb="1">
      <t>コウ</t>
    </rPh>
    <rPh sb="2" eb="3">
      <t>コト</t>
    </rPh>
    <rPh sb="4" eb="5">
      <t>ヒ</t>
    </rPh>
    <rPh sb="6" eb="7">
      <t>ナイ</t>
    </rPh>
    <rPh sb="8" eb="9">
      <t>ヤク</t>
    </rPh>
    <rPh sb="10" eb="11">
      <t>ショ</t>
    </rPh>
    <phoneticPr fontId="2"/>
  </si>
  <si>
    <t>円</t>
    <rPh sb="0" eb="1">
      <t>エン</t>
    </rPh>
    <phoneticPr fontId="2"/>
  </si>
  <si>
    <t>費　　目</t>
    <rPh sb="0" eb="1">
      <t>ヒ</t>
    </rPh>
    <rPh sb="3" eb="4">
      <t>メ</t>
    </rPh>
    <phoneticPr fontId="2"/>
  </si>
  <si>
    <t>工事名　</t>
    <rPh sb="0" eb="3">
      <t>コウジメイ</t>
    </rPh>
    <phoneticPr fontId="2"/>
  </si>
  <si>
    <t>工　　種</t>
    <rPh sb="0" eb="1">
      <t>コウ</t>
    </rPh>
    <rPh sb="3" eb="4">
      <t>タネ</t>
    </rPh>
    <phoneticPr fontId="2"/>
  </si>
  <si>
    <t>金　　額</t>
    <rPh sb="0" eb="1">
      <t>キン</t>
    </rPh>
    <rPh sb="3" eb="4">
      <t>ガク</t>
    </rPh>
    <phoneticPr fontId="2"/>
  </si>
  <si>
    <t>式</t>
    <rPh sb="0" eb="1">
      <t>シキ</t>
    </rPh>
    <phoneticPr fontId="2"/>
  </si>
  <si>
    <r>
      <t>現</t>
    </r>
    <r>
      <rPr>
        <sz val="6"/>
        <color theme="1"/>
        <rFont val="ＭＳ 明朝"/>
        <family val="1"/>
        <charset val="128"/>
      </rPr>
      <t xml:space="preserve"> </t>
    </r>
    <r>
      <rPr>
        <sz val="10.5"/>
        <color theme="1"/>
        <rFont val="ＭＳ 明朝"/>
        <family val="1"/>
        <charset val="128"/>
      </rPr>
      <t>場</t>
    </r>
    <r>
      <rPr>
        <sz val="6"/>
        <color theme="1"/>
        <rFont val="ＭＳ 明朝"/>
        <family val="1"/>
        <charset val="128"/>
      </rPr>
      <t xml:space="preserve"> </t>
    </r>
    <r>
      <rPr>
        <sz val="10.5"/>
        <color theme="1"/>
        <rFont val="ＭＳ 明朝"/>
        <family val="1"/>
        <charset val="128"/>
      </rPr>
      <t>管</t>
    </r>
    <r>
      <rPr>
        <sz val="6"/>
        <color theme="1"/>
        <rFont val="ＭＳ 明朝"/>
        <family val="1"/>
        <charset val="128"/>
      </rPr>
      <t xml:space="preserve"> </t>
    </r>
    <r>
      <rPr>
        <sz val="10.5"/>
        <color theme="1"/>
        <rFont val="ＭＳ 明朝"/>
        <family val="1"/>
        <charset val="128"/>
      </rPr>
      <t>理</t>
    </r>
    <r>
      <rPr>
        <sz val="6"/>
        <color theme="1"/>
        <rFont val="ＭＳ 明朝"/>
        <family val="1"/>
        <charset val="128"/>
      </rPr>
      <t xml:space="preserve"> </t>
    </r>
    <r>
      <rPr>
        <sz val="10.5"/>
        <color theme="1"/>
        <rFont val="ＭＳ 明朝"/>
        <family val="1"/>
        <charset val="128"/>
      </rPr>
      <t>費</t>
    </r>
    <rPh sb="0" eb="1">
      <t>ウツツ</t>
    </rPh>
    <rPh sb="2" eb="3">
      <t>バ</t>
    </rPh>
    <rPh sb="4" eb="5">
      <t>カン</t>
    </rPh>
    <rPh sb="6" eb="7">
      <t>リ</t>
    </rPh>
    <rPh sb="8" eb="9">
      <t>ヒ</t>
    </rPh>
    <phoneticPr fontId="2"/>
  </si>
  <si>
    <r>
      <t>本</t>
    </r>
    <r>
      <rPr>
        <sz val="11"/>
        <color theme="1"/>
        <rFont val="ＭＳ 明朝"/>
        <family val="1"/>
        <charset val="128"/>
      </rPr>
      <t xml:space="preserve"> </t>
    </r>
    <r>
      <rPr>
        <sz val="10.5"/>
        <color theme="1"/>
        <rFont val="ＭＳ 明朝"/>
        <family val="1"/>
        <charset val="128"/>
      </rPr>
      <t>工</t>
    </r>
    <r>
      <rPr>
        <sz val="11"/>
        <color theme="1"/>
        <rFont val="ＭＳ 明朝"/>
        <family val="1"/>
        <charset val="128"/>
      </rPr>
      <t xml:space="preserve"> </t>
    </r>
    <r>
      <rPr>
        <sz val="10.5"/>
        <color theme="1"/>
        <rFont val="ＭＳ 明朝"/>
        <family val="1"/>
        <charset val="128"/>
      </rPr>
      <t>事</t>
    </r>
    <r>
      <rPr>
        <sz val="11"/>
        <color theme="1"/>
        <rFont val="ＭＳ 明朝"/>
        <family val="1"/>
        <charset val="128"/>
      </rPr>
      <t xml:space="preserve"> </t>
    </r>
    <r>
      <rPr>
        <sz val="10.5"/>
        <color theme="1"/>
        <rFont val="ＭＳ 明朝"/>
        <family val="1"/>
        <charset val="128"/>
      </rPr>
      <t>費</t>
    </r>
    <rPh sb="0" eb="1">
      <t>ホン</t>
    </rPh>
    <rPh sb="2" eb="3">
      <t>コウ</t>
    </rPh>
    <rPh sb="4" eb="5">
      <t>コト</t>
    </rPh>
    <rPh sb="6" eb="7">
      <t>ヒ</t>
    </rPh>
    <phoneticPr fontId="2"/>
  </si>
  <si>
    <t xml:space="preserve"> ㊞</t>
    <phoneticPr fontId="2"/>
  </si>
  <si>
    <t>所在地　</t>
    <rPh sb="0" eb="3">
      <t>ショザイチ</t>
    </rPh>
    <phoneticPr fontId="2"/>
  </si>
  <si>
    <t>①　工事価格（合計）は、千円未満の単位の金額が０００円となるように各項目の金額の見積</t>
    <rPh sb="2" eb="4">
      <t>コウジ</t>
    </rPh>
    <rPh sb="4" eb="6">
      <t>カカク</t>
    </rPh>
    <rPh sb="7" eb="9">
      <t>ゴウケイ</t>
    </rPh>
    <rPh sb="12" eb="14">
      <t>センエン</t>
    </rPh>
    <rPh sb="14" eb="16">
      <t>ミマン</t>
    </rPh>
    <rPh sb="17" eb="19">
      <t>タンイ</t>
    </rPh>
    <rPh sb="20" eb="22">
      <t>キンガク</t>
    </rPh>
    <rPh sb="26" eb="27">
      <t>エン</t>
    </rPh>
    <rPh sb="33" eb="34">
      <t>カク</t>
    </rPh>
    <rPh sb="34" eb="36">
      <t>コウモク</t>
    </rPh>
    <rPh sb="37" eb="39">
      <t>キンガク</t>
    </rPh>
    <rPh sb="40" eb="42">
      <t>ミツ</t>
    </rPh>
    <phoneticPr fontId="2"/>
  </si>
  <si>
    <t xml:space="preserve">
　を行ってください。</t>
    <phoneticPr fontId="2"/>
  </si>
  <si>
    <t>　及び入札書の金額と一致しないものは、入札が無効となります。</t>
  </si>
  <si>
    <t>②　この工事費内訳書は、入札書と同じ中封筒に入れ、糊付け・封印してください。これに反</t>
    <rPh sb="4" eb="7">
      <t>コウジヒ</t>
    </rPh>
    <rPh sb="7" eb="10">
      <t>ウチワケショ</t>
    </rPh>
    <rPh sb="12" eb="14">
      <t>ニュウサツ</t>
    </rPh>
    <rPh sb="14" eb="15">
      <t>ショ</t>
    </rPh>
    <rPh sb="16" eb="17">
      <t>オナ</t>
    </rPh>
    <rPh sb="18" eb="19">
      <t>ナカ</t>
    </rPh>
    <rPh sb="19" eb="21">
      <t>フウトウ</t>
    </rPh>
    <rPh sb="22" eb="23">
      <t>イ</t>
    </rPh>
    <rPh sb="25" eb="27">
      <t>ノリヅ</t>
    </rPh>
    <rPh sb="29" eb="31">
      <t>フウイン</t>
    </rPh>
    <rPh sb="41" eb="42">
      <t>ハン</t>
    </rPh>
    <phoneticPr fontId="2"/>
  </si>
  <si>
    <t>　している場合は、入札が無効となります。</t>
  </si>
  <si>
    <t>　　なお、内訳の記載がないもの、各項目を合計した額が工事価格（合計）と一致しないもの</t>
    <rPh sb="5" eb="7">
      <t>ウチワケ</t>
    </rPh>
    <rPh sb="8" eb="10">
      <t>キサイ</t>
    </rPh>
    <rPh sb="16" eb="19">
      <t>カクコウモク</t>
    </rPh>
    <rPh sb="20" eb="22">
      <t>ゴウケイ</t>
    </rPh>
    <rPh sb="24" eb="25">
      <t>ガク</t>
    </rPh>
    <rPh sb="26" eb="28">
      <t>コウジ</t>
    </rPh>
    <rPh sb="28" eb="30">
      <t>カカク</t>
    </rPh>
    <rPh sb="31" eb="33">
      <t>ゴウケイ</t>
    </rPh>
    <rPh sb="35" eb="37">
      <t>イッチ</t>
    </rPh>
    <phoneticPr fontId="2"/>
  </si>
  <si>
    <t>※入力箇所は黄色のセルです</t>
    <rPh sb="1" eb="3">
      <t>ニュウリョク</t>
    </rPh>
    <rPh sb="3" eb="5">
      <t>カショ</t>
    </rPh>
    <rPh sb="6" eb="8">
      <t>キイロ</t>
    </rPh>
    <phoneticPr fontId="2"/>
  </si>
  <si>
    <t>←数式あり（本工事費の工種別金額の合計）</t>
    <rPh sb="1" eb="3">
      <t>スウシキ</t>
    </rPh>
    <rPh sb="6" eb="9">
      <t>ホンコウジ</t>
    </rPh>
    <rPh sb="9" eb="10">
      <t>ヒ</t>
    </rPh>
    <rPh sb="11" eb="13">
      <t>コウシュ</t>
    </rPh>
    <rPh sb="13" eb="14">
      <t>ベツ</t>
    </rPh>
    <rPh sb="14" eb="16">
      <t>キンガク</t>
    </rPh>
    <rPh sb="17" eb="19">
      <t>ゴウケイ</t>
    </rPh>
    <phoneticPr fontId="2"/>
  </si>
  <si>
    <t>←数式あり（直接工事費計、共通仮設費計、現場管理費、一般管理費等の合計）</t>
    <rPh sb="1" eb="3">
      <t>スウシキ</t>
    </rPh>
    <rPh sb="6" eb="8">
      <t>チョクセツ</t>
    </rPh>
    <rPh sb="8" eb="11">
      <t>コウジヒ</t>
    </rPh>
    <rPh sb="11" eb="12">
      <t>ケイ</t>
    </rPh>
    <rPh sb="13" eb="15">
      <t>キョウツウ</t>
    </rPh>
    <rPh sb="15" eb="17">
      <t>カセツ</t>
    </rPh>
    <rPh sb="17" eb="18">
      <t>ヒ</t>
    </rPh>
    <rPh sb="18" eb="19">
      <t>ケイ</t>
    </rPh>
    <rPh sb="20" eb="22">
      <t>ゲンバ</t>
    </rPh>
    <rPh sb="22" eb="25">
      <t>カンリヒ</t>
    </rPh>
    <rPh sb="26" eb="28">
      <t>イッパン</t>
    </rPh>
    <rPh sb="28" eb="31">
      <t>カンリヒ</t>
    </rPh>
    <rPh sb="31" eb="32">
      <t>トウ</t>
    </rPh>
    <rPh sb="33" eb="35">
      <t>ゴウケイ</t>
    </rPh>
    <phoneticPr fontId="2"/>
  </si>
  <si>
    <t>　 手書きの場合は、直接工事費計及び工事価格（合計）もご記入ください。</t>
    <rPh sb="2" eb="4">
      <t>テガ</t>
    </rPh>
    <rPh sb="6" eb="8">
      <t>バアイ</t>
    </rPh>
    <rPh sb="10" eb="12">
      <t>チョクセツ</t>
    </rPh>
    <rPh sb="12" eb="15">
      <t>コウジヒ</t>
    </rPh>
    <rPh sb="15" eb="16">
      <t>ケイ</t>
    </rPh>
    <rPh sb="16" eb="17">
      <t>オヨ</t>
    </rPh>
    <rPh sb="18" eb="20">
      <t>コウジ</t>
    </rPh>
    <rPh sb="20" eb="22">
      <t>カカク</t>
    </rPh>
    <rPh sb="23" eb="25">
      <t>ゴウケイ</t>
    </rPh>
    <rPh sb="28" eb="30">
      <t>キニュウ</t>
    </rPh>
    <phoneticPr fontId="2"/>
  </si>
  <si>
    <t>　 直接工事費計及び工事価格（合計）は自動計算されます。</t>
    <rPh sb="2" eb="4">
      <t>チョクセツ</t>
    </rPh>
    <rPh sb="4" eb="7">
      <t>コウジヒ</t>
    </rPh>
    <rPh sb="7" eb="8">
      <t>ケイ</t>
    </rPh>
    <rPh sb="8" eb="9">
      <t>オヨ</t>
    </rPh>
    <rPh sb="10" eb="12">
      <t>コウジ</t>
    </rPh>
    <rPh sb="12" eb="14">
      <t>カカク</t>
    </rPh>
    <rPh sb="15" eb="17">
      <t>ゴウケイ</t>
    </rPh>
    <rPh sb="19" eb="21">
      <t>ジドウ</t>
    </rPh>
    <rPh sb="21" eb="23">
      <t>ケイサン</t>
    </rPh>
    <phoneticPr fontId="2"/>
  </si>
  <si>
    <t>山田町役場保管</t>
    <rPh sb="0" eb="2">
      <t>ヤマダ</t>
    </rPh>
    <rPh sb="2" eb="5">
      <t>マチヤクバ</t>
    </rPh>
    <rPh sb="5" eb="7">
      <t>ホカン</t>
    </rPh>
    <phoneticPr fontId="15"/>
  </si>
  <si>
    <t xml:space="preserve"> 山田町会計管理者 様</t>
    <rPh sb="1" eb="4">
      <t>ヤマタマチ</t>
    </rPh>
    <rPh sb="4" eb="6">
      <t>カイケイ</t>
    </rPh>
    <rPh sb="6" eb="9">
      <t>カンリシャ</t>
    </rPh>
    <rPh sb="10" eb="11">
      <t>サマ</t>
    </rPh>
    <phoneticPr fontId="15"/>
  </si>
  <si>
    <t>領収日付印</t>
    <rPh sb="0" eb="2">
      <t>リョウシュウ</t>
    </rPh>
    <rPh sb="2" eb="5">
      <t>ヒヅケイン</t>
    </rPh>
    <phoneticPr fontId="15"/>
  </si>
  <si>
    <t>上記の金額を領収しましたので通知します。</t>
    <rPh sb="0" eb="2">
      <t>ジョウキ</t>
    </rPh>
    <rPh sb="3" eb="5">
      <t>キンガク</t>
    </rPh>
    <rPh sb="6" eb="8">
      <t>リョウシュウ</t>
    </rPh>
    <rPh sb="14" eb="16">
      <t>ツウチ</t>
    </rPh>
    <phoneticPr fontId="15"/>
  </si>
  <si>
    <t>納入期限</t>
    <rPh sb="0" eb="2">
      <t>ノウニュウ</t>
    </rPh>
    <rPh sb="2" eb="4">
      <t>キゲン</t>
    </rPh>
    <phoneticPr fontId="15"/>
  </si>
  <si>
    <t>様</t>
    <rPh sb="0" eb="1">
      <t>サマ</t>
    </rPh>
    <phoneticPr fontId="15"/>
  </si>
  <si>
    <t>内容</t>
    <rPh sb="0" eb="2">
      <t>ナイヨウ</t>
    </rPh>
    <phoneticPr fontId="15"/>
  </si>
  <si>
    <t>円</t>
    <rPh sb="0" eb="1">
      <t>エン</t>
    </rPh>
    <phoneticPr fontId="15"/>
  </si>
  <si>
    <t xml:space="preserve"> 金額</t>
    <rPh sb="1" eb="3">
      <t>キンガク</t>
    </rPh>
    <phoneticPr fontId="15"/>
  </si>
  <si>
    <t>通知書番号</t>
    <rPh sb="0" eb="2">
      <t>ツウチ</t>
    </rPh>
    <rPh sb="2" eb="3">
      <t>ショ</t>
    </rPh>
    <rPh sb="3" eb="5">
      <t>バンゴウ</t>
    </rPh>
    <phoneticPr fontId="15"/>
  </si>
  <si>
    <t>収 納 済 通 知 書</t>
    <rPh sb="0" eb="1">
      <t>オサム</t>
    </rPh>
    <rPh sb="2" eb="3">
      <t>オサム</t>
    </rPh>
    <rPh sb="4" eb="5">
      <t>ス</t>
    </rPh>
    <rPh sb="6" eb="7">
      <t>ツウ</t>
    </rPh>
    <rPh sb="8" eb="9">
      <t>チ</t>
    </rPh>
    <rPh sb="10" eb="11">
      <t>ショ</t>
    </rPh>
    <phoneticPr fontId="15"/>
  </si>
  <si>
    <t>納入者保管</t>
    <rPh sb="0" eb="2">
      <t>ノウニュウ</t>
    </rPh>
    <rPh sb="2" eb="3">
      <t>シャ</t>
    </rPh>
    <rPh sb="3" eb="5">
      <t>ホカン</t>
    </rPh>
    <phoneticPr fontId="15"/>
  </si>
  <si>
    <t xml:space="preserve"> 山田町指定金融機関等</t>
    <rPh sb="1" eb="4">
      <t>ヤマダマチ</t>
    </rPh>
    <rPh sb="4" eb="6">
      <t>シテイ</t>
    </rPh>
    <rPh sb="6" eb="8">
      <t>キンユウ</t>
    </rPh>
    <rPh sb="8" eb="11">
      <t>キカントウ</t>
    </rPh>
    <phoneticPr fontId="15"/>
  </si>
  <si>
    <t>設計図書等販売代</t>
    <rPh sb="0" eb="2">
      <t>セッケイ</t>
    </rPh>
    <rPh sb="2" eb="4">
      <t>トショ</t>
    </rPh>
    <rPh sb="4" eb="5">
      <t>トウ</t>
    </rPh>
    <rPh sb="5" eb="7">
      <t>ハンバイ</t>
    </rPh>
    <rPh sb="7" eb="8">
      <t>ダイ</t>
    </rPh>
    <phoneticPr fontId="15"/>
  </si>
  <si>
    <t>細節</t>
    <rPh sb="0" eb="1">
      <t>ホソ</t>
    </rPh>
    <rPh sb="1" eb="2">
      <t>セツ</t>
    </rPh>
    <phoneticPr fontId="15"/>
  </si>
  <si>
    <t>雑入</t>
    <rPh sb="0" eb="1">
      <t>ザツ</t>
    </rPh>
    <rPh sb="1" eb="2">
      <t>イリ</t>
    </rPh>
    <phoneticPr fontId="15"/>
  </si>
  <si>
    <t>節</t>
    <rPh sb="0" eb="1">
      <t>セツ</t>
    </rPh>
    <phoneticPr fontId="15"/>
  </si>
  <si>
    <t>上記のとおり領収しました。</t>
    <rPh sb="0" eb="2">
      <t>ジョウキ</t>
    </rPh>
    <rPh sb="6" eb="8">
      <t>リョウシュウ</t>
    </rPh>
    <phoneticPr fontId="15"/>
  </si>
  <si>
    <t>項</t>
    <rPh sb="0" eb="1">
      <t>コウ</t>
    </rPh>
    <phoneticPr fontId="15"/>
  </si>
  <si>
    <t>佐藤　信逸</t>
    <rPh sb="0" eb="2">
      <t>サトウ</t>
    </rPh>
    <rPh sb="3" eb="4">
      <t>シン</t>
    </rPh>
    <rPh sb="4" eb="5">
      <t>イツ</t>
    </rPh>
    <phoneticPr fontId="15"/>
  </si>
  <si>
    <t>諸収入</t>
    <rPh sb="0" eb="1">
      <t>ショ</t>
    </rPh>
    <rPh sb="1" eb="3">
      <t>シュウニュウ</t>
    </rPh>
    <phoneticPr fontId="15"/>
  </si>
  <si>
    <t>款</t>
    <rPh sb="0" eb="1">
      <t>カン</t>
    </rPh>
    <phoneticPr fontId="15"/>
  </si>
  <si>
    <t>山田町長</t>
    <rPh sb="0" eb="4">
      <t>ヤマダチョウチョウ</t>
    </rPh>
    <phoneticPr fontId="15"/>
  </si>
  <si>
    <t>財政課</t>
    <rPh sb="0" eb="2">
      <t>ザイセイ</t>
    </rPh>
    <rPh sb="2" eb="3">
      <t>カ</t>
    </rPh>
    <phoneticPr fontId="15"/>
  </si>
  <si>
    <t>所属課</t>
    <rPh sb="0" eb="2">
      <t>ショゾク</t>
    </rPh>
    <rPh sb="2" eb="3">
      <t>カ</t>
    </rPh>
    <phoneticPr fontId="15"/>
  </si>
  <si>
    <t>一般会計（現年）</t>
    <rPh sb="0" eb="2">
      <t>イッパン</t>
    </rPh>
    <rPh sb="2" eb="4">
      <t>カイケイ</t>
    </rPh>
    <rPh sb="5" eb="6">
      <t>ウツツ</t>
    </rPh>
    <rPh sb="6" eb="7">
      <t>トシ</t>
    </rPh>
    <phoneticPr fontId="15"/>
  </si>
  <si>
    <t>会計</t>
    <rPh sb="0" eb="2">
      <t>カイケイ</t>
    </rPh>
    <phoneticPr fontId="15"/>
  </si>
  <si>
    <t>上記の金額を山田町指定金融機関又は収納代理金融機関に納付してください。</t>
    <rPh sb="0" eb="2">
      <t>ジョウキ</t>
    </rPh>
    <rPh sb="3" eb="5">
      <t>キンガク</t>
    </rPh>
    <rPh sb="6" eb="9">
      <t>ヤマダマチ</t>
    </rPh>
    <rPh sb="9" eb="11">
      <t>シテイ</t>
    </rPh>
    <rPh sb="11" eb="13">
      <t>キンユウ</t>
    </rPh>
    <rPh sb="13" eb="15">
      <t>キカン</t>
    </rPh>
    <rPh sb="15" eb="16">
      <t>マタ</t>
    </rPh>
    <rPh sb="17" eb="19">
      <t>シュウノウ</t>
    </rPh>
    <rPh sb="19" eb="21">
      <t>ダイリ</t>
    </rPh>
    <rPh sb="21" eb="23">
      <t>キンユウ</t>
    </rPh>
    <rPh sb="23" eb="25">
      <t>キカン</t>
    </rPh>
    <rPh sb="26" eb="28">
      <t>ノウフ</t>
    </rPh>
    <phoneticPr fontId="15"/>
  </si>
  <si>
    <t>年度</t>
    <rPh sb="0" eb="2">
      <t>ネンド</t>
    </rPh>
    <phoneticPr fontId="15"/>
  </si>
  <si>
    <t>納入通知書兼領収証書</t>
    <rPh sb="0" eb="2">
      <t>ノウニュウ</t>
    </rPh>
    <rPh sb="2" eb="4">
      <t>ツウチ</t>
    </rPh>
    <rPh sb="4" eb="5">
      <t>ショ</t>
    </rPh>
    <rPh sb="5" eb="6">
      <t>ケン</t>
    </rPh>
    <rPh sb="6" eb="8">
      <t>リョウシュウ</t>
    </rPh>
    <rPh sb="8" eb="10">
      <t>ショウショ</t>
    </rPh>
    <phoneticPr fontId="15"/>
  </si>
  <si>
    <t>領収日付印</t>
    <rPh sb="4" eb="5">
      <t>イン</t>
    </rPh>
    <phoneticPr fontId="15"/>
  </si>
  <si>
    <t>　引換日　　　　　年　　月　　日</t>
    <rPh sb="1" eb="3">
      <t>ヒキカエ</t>
    </rPh>
    <rPh sb="3" eb="4">
      <t>ビ</t>
    </rPh>
    <rPh sb="9" eb="10">
      <t>ネン</t>
    </rPh>
    <rPh sb="12" eb="13">
      <t>ツキ</t>
    </rPh>
    <rPh sb="15" eb="16">
      <t>ヒ</t>
    </rPh>
    <phoneticPr fontId="15"/>
  </si>
  <si>
    <t>工事名</t>
    <rPh sb="0" eb="3">
      <t>コウジメイ</t>
    </rPh>
    <phoneticPr fontId="15"/>
  </si>
  <si>
    <t>電話番号</t>
    <rPh sb="0" eb="2">
      <t>デンワ</t>
    </rPh>
    <rPh sb="2" eb="4">
      <t>バンゴウ</t>
    </rPh>
    <phoneticPr fontId="15"/>
  </si>
  <si>
    <t>担当者</t>
    <rPh sb="0" eb="3">
      <t>タントウシャ</t>
    </rPh>
    <phoneticPr fontId="15"/>
  </si>
  <si>
    <t>納入場所（指定金融機関等）</t>
    <rPh sb="0" eb="2">
      <t>ノウニュウ</t>
    </rPh>
    <rPh sb="2" eb="4">
      <t>バショ</t>
    </rPh>
    <rPh sb="5" eb="7">
      <t>シテイ</t>
    </rPh>
    <rPh sb="7" eb="9">
      <t>キンユウ</t>
    </rPh>
    <rPh sb="9" eb="12">
      <t>キカントウ</t>
    </rPh>
    <phoneticPr fontId="15"/>
  </si>
  <si>
    <t>様式第６号</t>
    <phoneticPr fontId="15"/>
  </si>
  <si>
    <t xml:space="preserve"> </t>
    <phoneticPr fontId="15"/>
  </si>
  <si>
    <t>表封筒用</t>
    <rPh sb="0" eb="1">
      <t>オモテ</t>
    </rPh>
    <rPh sb="1" eb="3">
      <t>フウトウ</t>
    </rPh>
    <rPh sb="3" eb="4">
      <t>ヨウ</t>
    </rPh>
    <phoneticPr fontId="15"/>
  </si>
  <si>
    <t>表</t>
    <rPh sb="0" eb="1">
      <t>オモテ</t>
    </rPh>
    <phoneticPr fontId="15"/>
  </si>
  <si>
    <t>〒028-1392</t>
    <phoneticPr fontId="15"/>
  </si>
  <si>
    <t>岩手県下閉伊郡山田町八幡町3番20号</t>
    <rPh sb="0" eb="3">
      <t>イワテケン</t>
    </rPh>
    <rPh sb="3" eb="7">
      <t>シモヘイグン</t>
    </rPh>
    <rPh sb="7" eb="9">
      <t>ヤマダ</t>
    </rPh>
    <rPh sb="9" eb="10">
      <t>マチ</t>
    </rPh>
    <rPh sb="10" eb="13">
      <t>ハチマンチョウ</t>
    </rPh>
    <rPh sb="14" eb="15">
      <t>バン</t>
    </rPh>
    <rPh sb="17" eb="18">
      <t>ゴウ</t>
    </rPh>
    <phoneticPr fontId="15"/>
  </si>
  <si>
    <t>山田町役場財政課　行</t>
    <rPh sb="0" eb="2">
      <t>ヤマダ</t>
    </rPh>
    <rPh sb="2" eb="3">
      <t>マチ</t>
    </rPh>
    <rPh sb="3" eb="5">
      <t>ヤクバ</t>
    </rPh>
    <rPh sb="5" eb="7">
      <t>ザイセイ</t>
    </rPh>
    <rPh sb="7" eb="8">
      <t>カ</t>
    </rPh>
    <rPh sb="9" eb="10">
      <t>ユキ</t>
    </rPh>
    <phoneticPr fontId="15"/>
  </si>
  <si>
    <t>入札書類在中</t>
    <rPh sb="0" eb="2">
      <t>ニュウサツ</t>
    </rPh>
    <rPh sb="2" eb="3">
      <t>ショ</t>
    </rPh>
    <rPh sb="3" eb="4">
      <t>ルイ</t>
    </rPh>
    <rPh sb="4" eb="6">
      <t>ザイチュウ</t>
    </rPh>
    <phoneticPr fontId="15"/>
  </si>
  <si>
    <t>開札日時</t>
    <rPh sb="0" eb="2">
      <t>カイサツ</t>
    </rPh>
    <rPh sb="2" eb="4">
      <t>ニチジ</t>
    </rPh>
    <phoneticPr fontId="15"/>
  </si>
  <si>
    <t>裏</t>
    <rPh sb="0" eb="1">
      <t>ウラ</t>
    </rPh>
    <phoneticPr fontId="15"/>
  </si>
  <si>
    <t>差出人</t>
    <rPh sb="0" eb="2">
      <t>サシダシ</t>
    </rPh>
    <rPh sb="2" eb="3">
      <t>ニン</t>
    </rPh>
    <phoneticPr fontId="15"/>
  </si>
  <si>
    <t>所在地</t>
    <rPh sb="0" eb="3">
      <t>ショザイチ</t>
    </rPh>
    <phoneticPr fontId="15"/>
  </si>
  <si>
    <t>中封筒用</t>
    <rPh sb="0" eb="1">
      <t>ナカ</t>
    </rPh>
    <rPh sb="1" eb="3">
      <t>フウトウ</t>
    </rPh>
    <rPh sb="3" eb="4">
      <t>ヨウ</t>
    </rPh>
    <phoneticPr fontId="15"/>
  </si>
  <si>
    <t>入札書・工事費内訳書　在中</t>
    <rPh sb="0" eb="2">
      <t>ニュウサツ</t>
    </rPh>
    <rPh sb="2" eb="3">
      <t>ショ</t>
    </rPh>
    <rPh sb="4" eb="7">
      <t>コウジヒ</t>
    </rPh>
    <rPh sb="7" eb="10">
      <t>ウチワケショ</t>
    </rPh>
    <rPh sb="11" eb="13">
      <t>ザイチュウ</t>
    </rPh>
    <phoneticPr fontId="15"/>
  </si>
  <si>
    <t>開札日時　</t>
    <rPh sb="0" eb="2">
      <t>カイサツ</t>
    </rPh>
    <rPh sb="2" eb="4">
      <t>ニチジ</t>
    </rPh>
    <phoneticPr fontId="15"/>
  </si>
  <si>
    <t>郵便入札の方法（参照図）</t>
    <rPh sb="0" eb="2">
      <t>ユウビン</t>
    </rPh>
    <rPh sb="2" eb="4">
      <t>ニュウサツ</t>
    </rPh>
    <rPh sb="5" eb="7">
      <t>ホウホウ</t>
    </rPh>
    <rPh sb="8" eb="10">
      <t>サンショウ</t>
    </rPh>
    <rPh sb="10" eb="11">
      <t>ズ</t>
    </rPh>
    <phoneticPr fontId="15"/>
  </si>
  <si>
    <t>中封筒の封印の位置は使用する封筒によって異なります。</t>
    <rPh sb="0" eb="1">
      <t>ナカ</t>
    </rPh>
    <rPh sb="1" eb="3">
      <t>フウトウ</t>
    </rPh>
    <rPh sb="4" eb="6">
      <t>フウイン</t>
    </rPh>
    <rPh sb="7" eb="9">
      <t>イチ</t>
    </rPh>
    <rPh sb="10" eb="12">
      <t>シヨウ</t>
    </rPh>
    <rPh sb="14" eb="16">
      <t>フウトウ</t>
    </rPh>
    <rPh sb="20" eb="21">
      <t>コト</t>
    </rPh>
    <phoneticPr fontId="30"/>
  </si>
  <si>
    <t>貼り合せている部分を封印してください。</t>
    <rPh sb="0" eb="1">
      <t>ハ</t>
    </rPh>
    <rPh sb="2" eb="3">
      <t>アワ</t>
    </rPh>
    <rPh sb="7" eb="9">
      <t>ブブン</t>
    </rPh>
    <rPh sb="10" eb="12">
      <t>フウイン</t>
    </rPh>
    <phoneticPr fontId="30"/>
  </si>
  <si>
    <t>表</t>
    <phoneticPr fontId="15"/>
  </si>
  <si>
    <t>　</t>
    <phoneticPr fontId="15"/>
  </si>
  <si>
    <t>例</t>
    <rPh sb="0" eb="1">
      <t>レイ</t>
    </rPh>
    <phoneticPr fontId="30"/>
  </si>
  <si>
    <t>糊付け、封印</t>
    <rPh sb="0" eb="2">
      <t>ノリヅ</t>
    </rPh>
    <rPh sb="4" eb="6">
      <t>フウイン</t>
    </rPh>
    <phoneticPr fontId="15"/>
  </si>
  <si>
    <t>裏</t>
    <phoneticPr fontId="15"/>
  </si>
  <si>
    <t>工事名</t>
    <rPh sb="0" eb="2">
      <t>コウジ</t>
    </rPh>
    <rPh sb="2" eb="3">
      <t>メイ</t>
    </rPh>
    <phoneticPr fontId="2"/>
  </si>
  <si>
    <t>公告日</t>
    <rPh sb="0" eb="2">
      <t>コウコク</t>
    </rPh>
    <rPh sb="2" eb="3">
      <t>ビ</t>
    </rPh>
    <phoneticPr fontId="2"/>
  </si>
  <si>
    <t>開札時間</t>
    <rPh sb="0" eb="2">
      <t>カイサツ</t>
    </rPh>
    <rPh sb="2" eb="4">
      <t>ジカン</t>
    </rPh>
    <phoneticPr fontId="2"/>
  </si>
  <si>
    <t>設計図書等引換期限</t>
    <rPh sb="0" eb="2">
      <t>セッケイ</t>
    </rPh>
    <rPh sb="2" eb="4">
      <t>トショ</t>
    </rPh>
    <rPh sb="4" eb="5">
      <t>トウ</t>
    </rPh>
    <rPh sb="5" eb="7">
      <t>ヒキカエ</t>
    </rPh>
    <rPh sb="7" eb="9">
      <t>キゲン</t>
    </rPh>
    <phoneticPr fontId="2"/>
  </si>
  <si>
    <t>様式第４号</t>
    <rPh sb="0" eb="2">
      <t>ヨウシキ</t>
    </rPh>
    <rPh sb="2" eb="3">
      <t>ダイ</t>
    </rPh>
    <rPh sb="4" eb="5">
      <t>ゴウ</t>
    </rPh>
    <phoneticPr fontId="2"/>
  </si>
  <si>
    <t>入　札　書</t>
    <rPh sb="0" eb="1">
      <t>イ</t>
    </rPh>
    <rPh sb="2" eb="3">
      <t>サツ</t>
    </rPh>
    <rPh sb="4" eb="5">
      <t>ショ</t>
    </rPh>
    <phoneticPr fontId="2"/>
  </si>
  <si>
    <t>百</t>
    <rPh sb="0" eb="1">
      <t>ヒャク</t>
    </rPh>
    <phoneticPr fontId="2"/>
  </si>
  <si>
    <t>拾</t>
    <rPh sb="0" eb="1">
      <t>ジュウ</t>
    </rPh>
    <phoneticPr fontId="2"/>
  </si>
  <si>
    <t>億</t>
    <rPh sb="0" eb="1">
      <t>オク</t>
    </rPh>
    <phoneticPr fontId="2"/>
  </si>
  <si>
    <t>千</t>
    <rPh sb="0" eb="1">
      <t>セン</t>
    </rPh>
    <phoneticPr fontId="2"/>
  </si>
  <si>
    <t>万</t>
    <rPh sb="0" eb="1">
      <t>マン</t>
    </rPh>
    <phoneticPr fontId="2"/>
  </si>
  <si>
    <t>金　額</t>
    <rPh sb="0" eb="1">
      <t>キン</t>
    </rPh>
    <rPh sb="2" eb="3">
      <t>ガク</t>
    </rPh>
    <phoneticPr fontId="2"/>
  </si>
  <si>
    <t>工事名</t>
    <rPh sb="0" eb="2">
      <t>コウジ</t>
    </rPh>
    <rPh sb="2" eb="3">
      <t>メイ</t>
    </rPh>
    <phoneticPr fontId="2"/>
  </si>
  <si>
    <t>山田町長　佐藤　信逸　様</t>
    <rPh sb="0" eb="2">
      <t>ヤマダ</t>
    </rPh>
    <rPh sb="2" eb="4">
      <t>チョウチョウ</t>
    </rPh>
    <rPh sb="5" eb="7">
      <t>サトウ</t>
    </rPh>
    <rPh sb="8" eb="10">
      <t>シンイツ</t>
    </rPh>
    <rPh sb="11" eb="12">
      <t>サマ</t>
    </rPh>
    <phoneticPr fontId="2"/>
  </si>
  <si>
    <t>（入札者）</t>
    <rPh sb="1" eb="4">
      <t>ニュウサツシャ</t>
    </rPh>
    <phoneticPr fontId="2"/>
  </si>
  <si>
    <t>（注意事項）</t>
  </si>
  <si>
    <t>所　 在　 地</t>
    <rPh sb="0" eb="1">
      <t>ショ</t>
    </rPh>
    <rPh sb="3" eb="4">
      <t>ザイ</t>
    </rPh>
    <rPh sb="6" eb="7">
      <t>チ</t>
    </rPh>
    <phoneticPr fontId="2"/>
  </si>
  <si>
    <t>（宛　名）</t>
    <rPh sb="1" eb="2">
      <t>アテ</t>
    </rPh>
    <rPh sb="3" eb="4">
      <t>ナ</t>
    </rPh>
    <phoneticPr fontId="2"/>
  </si>
  <si>
    <t>担当者</t>
    <rPh sb="0" eb="3">
      <t>タントウシャ</t>
    </rPh>
    <phoneticPr fontId="2"/>
  </si>
  <si>
    <t>電話番号</t>
    <rPh sb="0" eb="2">
      <t>デンワ</t>
    </rPh>
    <rPh sb="2" eb="4">
      <t>バンゴウ</t>
    </rPh>
    <phoneticPr fontId="2"/>
  </si>
  <si>
    <t>共通入力内容</t>
    <rPh sb="0" eb="2">
      <t>キョウツウ</t>
    </rPh>
    <rPh sb="2" eb="4">
      <t>ニュウリョク</t>
    </rPh>
    <rPh sb="4" eb="6">
      <t>ナイヨウ</t>
    </rPh>
    <phoneticPr fontId="2"/>
  </si>
  <si>
    <t>町入力欄</t>
    <rPh sb="0" eb="1">
      <t>マチ</t>
    </rPh>
    <rPh sb="1" eb="3">
      <t>ニュウリョク</t>
    </rPh>
    <rPh sb="3" eb="4">
      <t>ラン</t>
    </rPh>
    <phoneticPr fontId="2"/>
  </si>
  <si>
    <t>シートの内容</t>
    <rPh sb="4" eb="6">
      <t>ナイヨウ</t>
    </rPh>
    <phoneticPr fontId="2"/>
  </si>
  <si>
    <t>設計図書等に関する質問書</t>
    <phoneticPr fontId="2"/>
  </si>
  <si>
    <t>山田町長　佐藤　信逸　様</t>
  </si>
  <si>
    <t>山田町長　佐藤　信逸　様</t>
    <phoneticPr fontId="2"/>
  </si>
  <si>
    <t>工事名</t>
  </si>
  <si>
    <t>工事名</t>
    <phoneticPr fontId="2"/>
  </si>
  <si>
    <t>山田町発注の上記工事の設計図書等について、次のとおり質問します。</t>
    <rPh sb="0" eb="2">
      <t>ヤマダ</t>
    </rPh>
    <rPh sb="2" eb="3">
      <t>マチ</t>
    </rPh>
    <rPh sb="3" eb="5">
      <t>ハッチュウ</t>
    </rPh>
    <rPh sb="6" eb="8">
      <t>ジョウキ</t>
    </rPh>
    <rPh sb="8" eb="10">
      <t>コウジ</t>
    </rPh>
    <rPh sb="11" eb="13">
      <t>セッケイ</t>
    </rPh>
    <rPh sb="13" eb="15">
      <t>トショ</t>
    </rPh>
    <rPh sb="15" eb="16">
      <t>トウ</t>
    </rPh>
    <rPh sb="21" eb="22">
      <t>ツギ</t>
    </rPh>
    <rPh sb="26" eb="28">
      <t>シツモン</t>
    </rPh>
    <phoneticPr fontId="2"/>
  </si>
  <si>
    <t>年</t>
    <rPh sb="0" eb="1">
      <t>ネン</t>
    </rPh>
    <phoneticPr fontId="2"/>
  </si>
  <si>
    <t>月</t>
    <rPh sb="0" eb="1">
      <t>ガツ</t>
    </rPh>
    <phoneticPr fontId="2"/>
  </si>
  <si>
    <t>日</t>
    <rPh sb="0" eb="1">
      <t>ニチ</t>
    </rPh>
    <phoneticPr fontId="2"/>
  </si>
  <si>
    <t>（質問者）</t>
    <rPh sb="1" eb="4">
      <t>シツモンシャ</t>
    </rPh>
    <phoneticPr fontId="2"/>
  </si>
  <si>
    <t>所在地</t>
  </si>
  <si>
    <t>職氏名</t>
    <rPh sb="0" eb="1">
      <t>ショク</t>
    </rPh>
    <rPh sb="1" eb="3">
      <t>シメイ</t>
    </rPh>
    <phoneticPr fontId="2"/>
  </si>
  <si>
    <t>連絡先（電話番号）</t>
    <rPh sb="0" eb="3">
      <t>レンラクサキ</t>
    </rPh>
    <rPh sb="4" eb="6">
      <t>デンワ</t>
    </rPh>
    <rPh sb="6" eb="8">
      <t>バンゴウ</t>
    </rPh>
    <phoneticPr fontId="2"/>
  </si>
  <si>
    <t>質問内容</t>
    <rPh sb="0" eb="2">
      <t>シツモン</t>
    </rPh>
    <rPh sb="2" eb="4">
      <t>ナイヨウ</t>
    </rPh>
    <phoneticPr fontId="2"/>
  </si>
  <si>
    <t>　①質問は、公告に示す期間内に、書面（ファックス可）又はＥメールで財政課宛に申し出てください。</t>
  </si>
  <si>
    <t>　　ＦＡＸ番号　0193-82-4989</t>
  </si>
  <si>
    <t>　②回答は、公告に示す期間中、山田町のホームページに掲載します。</t>
  </si>
  <si>
    <t>　　（https://www.town.yamada.iwate.jp/）</t>
  </si>
  <si>
    <t>　③質問内容について、お問い合わせをする場合がありますので、質問者の連絡先の電話番号を記入してください。</t>
  </si>
  <si>
    <t>商号又は名称</t>
  </si>
  <si>
    <t>所在地</t>
    <rPh sb="0" eb="3">
      <t>ショザイチ</t>
    </rPh>
    <phoneticPr fontId="2"/>
  </si>
  <si>
    <t xml:space="preserve"> 契約締結に関する法令等を守り、貴町の入札心得を承諾のうえ上記のとおり入札します。</t>
    <phoneticPr fontId="2"/>
  </si>
  <si>
    <t>代表者職氏名</t>
  </si>
  <si>
    <t>入札不参加届</t>
  </si>
  <si>
    <t>次の工事について、入札の書類を提出しましたが、都合により入札に参加しません。</t>
  </si>
  <si>
    <t>開札日</t>
  </si>
  <si>
    <t>②　印は、入札書（様式第４号）に押印した印鑑と同一の印鑑で押印してください。</t>
  </si>
  <si>
    <t>㊞</t>
    <phoneticPr fontId="2"/>
  </si>
  <si>
    <t>①　入札不参加届は、開札日の開札時間までに財政課又は開札会場の執行者に提出してください。</t>
    <phoneticPr fontId="2"/>
  </si>
  <si>
    <t>↓下記ボタンをクリックすると、共通入力シートへ戻ります。</t>
    <rPh sb="1" eb="3">
      <t>カキ</t>
    </rPh>
    <rPh sb="15" eb="17">
      <t>キョウツウ</t>
    </rPh>
    <rPh sb="17" eb="19">
      <t>ニュウリョク</t>
    </rPh>
    <rPh sb="23" eb="24">
      <t>モド</t>
    </rPh>
    <phoneticPr fontId="2"/>
  </si>
  <si>
    <t>入札時の表封筒用ラベル</t>
    <rPh sb="0" eb="2">
      <t>ニュウサツ</t>
    </rPh>
    <rPh sb="2" eb="3">
      <t>ジ</t>
    </rPh>
    <rPh sb="4" eb="5">
      <t>オモテ</t>
    </rPh>
    <rPh sb="5" eb="7">
      <t>フウトウ</t>
    </rPh>
    <rPh sb="7" eb="8">
      <t>ヨウ</t>
    </rPh>
    <phoneticPr fontId="2"/>
  </si>
  <si>
    <t>入札時の中封筒用ラベル</t>
    <rPh sb="0" eb="2">
      <t>ニュウサツ</t>
    </rPh>
    <rPh sb="2" eb="3">
      <t>ジ</t>
    </rPh>
    <rPh sb="4" eb="5">
      <t>ナカ</t>
    </rPh>
    <rPh sb="5" eb="7">
      <t>フウトウ</t>
    </rPh>
    <rPh sb="7" eb="8">
      <t>ヨウ</t>
    </rPh>
    <phoneticPr fontId="2"/>
  </si>
  <si>
    <t>←　設計図書等購入申込書兼引換証の「担当者」欄に転記されます</t>
    <rPh sb="2" eb="4">
      <t>セッケイ</t>
    </rPh>
    <rPh sb="4" eb="6">
      <t>トショ</t>
    </rPh>
    <rPh sb="6" eb="7">
      <t>トウ</t>
    </rPh>
    <rPh sb="7" eb="9">
      <t>コウニュウ</t>
    </rPh>
    <rPh sb="9" eb="12">
      <t>モウシコミショ</t>
    </rPh>
    <rPh sb="12" eb="13">
      <t>ケン</t>
    </rPh>
    <rPh sb="13" eb="16">
      <t>ヒキカエショウ</t>
    </rPh>
    <rPh sb="18" eb="21">
      <t>タントウシャ</t>
    </rPh>
    <rPh sb="22" eb="23">
      <t>ラン</t>
    </rPh>
    <rPh sb="24" eb="26">
      <t>テンキ</t>
    </rPh>
    <phoneticPr fontId="2"/>
  </si>
  <si>
    <t>　※応札の前に、すべてのシートをご確認くださるようお願いします。</t>
    <rPh sb="2" eb="4">
      <t>オウサツ</t>
    </rPh>
    <rPh sb="5" eb="6">
      <t>マエ</t>
    </rPh>
    <rPh sb="17" eb="19">
      <t>カクニン</t>
    </rPh>
    <rPh sb="26" eb="27">
      <t>ネガ</t>
    </rPh>
    <phoneticPr fontId="2"/>
  </si>
  <si>
    <t>注意事項等</t>
    <rPh sb="0" eb="2">
      <t>チュウイ</t>
    </rPh>
    <rPh sb="2" eb="4">
      <t>ジコウ</t>
    </rPh>
    <rPh sb="4" eb="5">
      <t>トウ</t>
    </rPh>
    <phoneticPr fontId="2"/>
  </si>
  <si>
    <t>各様式について</t>
    <rPh sb="0" eb="1">
      <t>カク</t>
    </rPh>
    <rPh sb="1" eb="3">
      <t>ヨウシキ</t>
    </rPh>
    <phoneticPr fontId="2"/>
  </si>
  <si>
    <t>　下記の黄色のセルに必要事項を入力してください。別シートにある各様式にも転記されます。</t>
    <rPh sb="1" eb="3">
      <t>カキ</t>
    </rPh>
    <rPh sb="4" eb="6">
      <t>キイロ</t>
    </rPh>
    <rPh sb="10" eb="12">
      <t>ヒツヨウ</t>
    </rPh>
    <rPh sb="12" eb="14">
      <t>ジコウ</t>
    </rPh>
    <rPh sb="15" eb="17">
      <t>ニュウリョク</t>
    </rPh>
    <rPh sb="24" eb="25">
      <t>ベツ</t>
    </rPh>
    <rPh sb="31" eb="32">
      <t>カク</t>
    </rPh>
    <rPh sb="32" eb="34">
      <t>ヨウシキ</t>
    </rPh>
    <rPh sb="36" eb="38">
      <t>テンキ</t>
    </rPh>
    <phoneticPr fontId="2"/>
  </si>
  <si>
    <t>　様式を印刷する場合は、各シートを開いて印刷してください。金額等、シートに直接入力する欄がある場合もあります</t>
    <rPh sb="1" eb="3">
      <t>ヨウシキ</t>
    </rPh>
    <rPh sb="4" eb="6">
      <t>インサツ</t>
    </rPh>
    <rPh sb="8" eb="10">
      <t>バアイ</t>
    </rPh>
    <rPh sb="12" eb="13">
      <t>カク</t>
    </rPh>
    <rPh sb="17" eb="18">
      <t>ヒラ</t>
    </rPh>
    <rPh sb="20" eb="22">
      <t>インサツ</t>
    </rPh>
    <rPh sb="29" eb="31">
      <t>キンガク</t>
    </rPh>
    <rPh sb="31" eb="32">
      <t>トウ</t>
    </rPh>
    <rPh sb="37" eb="39">
      <t>チョクセツ</t>
    </rPh>
    <rPh sb="39" eb="41">
      <t>ニュウリョク</t>
    </rPh>
    <rPh sb="43" eb="44">
      <t>ラン</t>
    </rPh>
    <rPh sb="47" eb="49">
      <t>バアイ</t>
    </rPh>
    <phoneticPr fontId="2"/>
  </si>
  <si>
    <t>　のでご注意ください。</t>
    <rPh sb="4" eb="6">
      <t>チュウイ</t>
    </rPh>
    <phoneticPr fontId="2"/>
  </si>
  <si>
    <t>入力欄</t>
    <rPh sb="0" eb="2">
      <t>ニュウリョク</t>
    </rPh>
    <rPh sb="2" eb="3">
      <t>ラン</t>
    </rPh>
    <phoneticPr fontId="2"/>
  </si>
  <si>
    <r>
      <t>シート名</t>
    </r>
    <r>
      <rPr>
        <sz val="11"/>
        <color theme="1"/>
        <rFont val="ＭＳ Ｐゴシック"/>
        <family val="3"/>
        <charset val="128"/>
        <scheme val="minor"/>
      </rPr>
      <t>（シート名をクリックすると、各シートへ移動します）</t>
    </r>
    <rPh sb="3" eb="4">
      <t>メイ</t>
    </rPh>
    <rPh sb="8" eb="9">
      <t>メイ</t>
    </rPh>
    <rPh sb="18" eb="19">
      <t>カク</t>
    </rPh>
    <rPh sb="23" eb="25">
      <t>イドウ</t>
    </rPh>
    <phoneticPr fontId="2"/>
  </si>
  <si>
    <t>㊞</t>
    <phoneticPr fontId="2"/>
  </si>
  <si>
    <t>　③　改ざんを防止するため、入札金額の直前に「￥」記号を記入してください。</t>
  </si>
  <si>
    <t>　②　入札書の日付は、公告に示す「開札日」を記入してください。</t>
    <phoneticPr fontId="2"/>
  </si>
  <si>
    <t>　④　印は、落札候補者に指定された場合に提出する条件付一般競争入札参加資格確認申請書</t>
    <phoneticPr fontId="2"/>
  </si>
  <si>
    <t>　　（様式第２号Ａ又は様式第２号Ｂ）に押印する印鑑と同一の印鑑で押印してください。</t>
    <phoneticPr fontId="2"/>
  </si>
  <si>
    <t>　⑤　特定共同企業体（ＪＶ）の場合は、ＪＶ名を記載し、構成員２者の記名押印が必要で</t>
    <phoneticPr fontId="2"/>
  </si>
  <si>
    <t>　　す。様式の入札者欄を修正のうえ提出してください。</t>
  </si>
  <si>
    <t>　日</t>
    <rPh sb="1" eb="2">
      <t>ニチ</t>
    </rPh>
    <phoneticPr fontId="2"/>
  </si>
  <si>
    <t>　期限までに提出されない場合は、入札の不参加は認められません。</t>
    <phoneticPr fontId="2"/>
  </si>
  <si>
    <t>入札書</t>
    <rPh sb="0" eb="2">
      <t>ニュウサツ</t>
    </rPh>
    <rPh sb="2" eb="3">
      <t>ショ</t>
    </rPh>
    <phoneticPr fontId="2"/>
  </si>
  <si>
    <t>工事費内訳書</t>
    <rPh sb="0" eb="3">
      <t>コウジヒ</t>
    </rPh>
    <rPh sb="3" eb="6">
      <t>ウチワケショ</t>
    </rPh>
    <phoneticPr fontId="2"/>
  </si>
  <si>
    <t>申込書兼引換証</t>
    <rPh sb="0" eb="3">
      <t>モウシコミショ</t>
    </rPh>
    <rPh sb="3" eb="4">
      <t>ケン</t>
    </rPh>
    <rPh sb="4" eb="6">
      <t>ヒキカエ</t>
    </rPh>
    <phoneticPr fontId="2"/>
  </si>
  <si>
    <t>質問書</t>
    <rPh sb="0" eb="3">
      <t>シツモンショ</t>
    </rPh>
    <phoneticPr fontId="2"/>
  </si>
  <si>
    <t>不参加届</t>
    <rPh sb="0" eb="3">
      <t>フサンカ</t>
    </rPh>
    <rPh sb="3" eb="4">
      <t>トドケ</t>
    </rPh>
    <phoneticPr fontId="2"/>
  </si>
  <si>
    <t>表封筒用</t>
    <rPh sb="0" eb="1">
      <t>オモテ</t>
    </rPh>
    <rPh sb="1" eb="3">
      <t>フウトウ</t>
    </rPh>
    <rPh sb="3" eb="4">
      <t>ヨウ</t>
    </rPh>
    <phoneticPr fontId="2"/>
  </si>
  <si>
    <t>中封筒用</t>
    <rPh sb="0" eb="1">
      <t>ナカ</t>
    </rPh>
    <rPh sb="1" eb="3">
      <t>フウトウ</t>
    </rPh>
    <rPh sb="3" eb="4">
      <t>ヨウ</t>
    </rPh>
    <phoneticPr fontId="2"/>
  </si>
  <si>
    <t>郵便入札の方法</t>
    <rPh sb="0" eb="2">
      <t>ユウビン</t>
    </rPh>
    <rPh sb="2" eb="4">
      <t>ニュウサツ</t>
    </rPh>
    <rPh sb="5" eb="7">
      <t>ホウホウ</t>
    </rPh>
    <phoneticPr fontId="2"/>
  </si>
  <si>
    <t>入札書（様式第4号）</t>
    <rPh sb="0" eb="2">
      <t>ニュウサツ</t>
    </rPh>
    <rPh sb="2" eb="3">
      <t>ショ</t>
    </rPh>
    <rPh sb="4" eb="6">
      <t>ヨウシキ</t>
    </rPh>
    <rPh sb="6" eb="7">
      <t>ダイ</t>
    </rPh>
    <rPh sb="8" eb="9">
      <t>ゴウ</t>
    </rPh>
    <phoneticPr fontId="2"/>
  </si>
  <si>
    <t>工事費内訳書（様式第5号）</t>
    <rPh sb="0" eb="3">
      <t>コウジヒ</t>
    </rPh>
    <rPh sb="3" eb="6">
      <t>ウチワケショ</t>
    </rPh>
    <rPh sb="7" eb="9">
      <t>ヨウシキ</t>
    </rPh>
    <rPh sb="9" eb="10">
      <t>ダイ</t>
    </rPh>
    <rPh sb="11" eb="12">
      <t>ゴウ</t>
    </rPh>
    <phoneticPr fontId="2"/>
  </si>
  <si>
    <t>郵便入札の手順を記載　※必ずご確認ください</t>
    <rPh sb="0" eb="2">
      <t>ユウビン</t>
    </rPh>
    <rPh sb="2" eb="4">
      <t>ニュウサツ</t>
    </rPh>
    <rPh sb="5" eb="7">
      <t>テジュン</t>
    </rPh>
    <rPh sb="8" eb="10">
      <t>キサイ</t>
    </rPh>
    <rPh sb="12" eb="13">
      <t>カナラ</t>
    </rPh>
    <rPh sb="15" eb="17">
      <t>カクニン</t>
    </rPh>
    <phoneticPr fontId="2"/>
  </si>
  <si>
    <t>条件付一般競争入札関係書類</t>
    <rPh sb="0" eb="3">
      <t>ジョウケンツ</t>
    </rPh>
    <rPh sb="3" eb="5">
      <t>イッパン</t>
    </rPh>
    <rPh sb="5" eb="7">
      <t>キョウソウ</t>
    </rPh>
    <rPh sb="7" eb="9">
      <t>ニュウサツ</t>
    </rPh>
    <rPh sb="9" eb="11">
      <t>カンケイ</t>
    </rPh>
    <rPh sb="11" eb="13">
      <t>ショルイ</t>
    </rPh>
    <phoneticPr fontId="2"/>
  </si>
  <si>
    <t>委任状</t>
    <rPh sb="0" eb="3">
      <t>イニンジョウ</t>
    </rPh>
    <phoneticPr fontId="2"/>
  </si>
  <si>
    <t>（郵便入札用）</t>
  </si>
  <si>
    <t>（委任者）</t>
  </si>
  <si>
    <t>立会人委任状</t>
    <rPh sb="0" eb="2">
      <t>タチアイ</t>
    </rPh>
    <rPh sb="2" eb="3">
      <t>ニン</t>
    </rPh>
    <rPh sb="3" eb="6">
      <t>イニンジョウ</t>
    </rPh>
    <phoneticPr fontId="2"/>
  </si>
  <si>
    <t>代理人</t>
    <rPh sb="0" eb="3">
      <t>ダイリニン</t>
    </rPh>
    <phoneticPr fontId="2"/>
  </si>
  <si>
    <t>←　立会人委任状の「代理人」欄に転記されます</t>
    <rPh sb="2" eb="4">
      <t>タチアイ</t>
    </rPh>
    <rPh sb="4" eb="5">
      <t>ニン</t>
    </rPh>
    <rPh sb="5" eb="8">
      <t>イニンジョウ</t>
    </rPh>
    <rPh sb="10" eb="13">
      <t>ダイリニン</t>
    </rPh>
    <rPh sb="14" eb="15">
      <t>ラン</t>
    </rPh>
    <rPh sb="16" eb="18">
      <t>テンキ</t>
    </rPh>
    <phoneticPr fontId="2"/>
  </si>
  <si>
    <t>受任者印</t>
    <rPh sb="0" eb="2">
      <t>ジュニン</t>
    </rPh>
    <rPh sb="2" eb="3">
      <t>シャ</t>
    </rPh>
    <rPh sb="3" eb="4">
      <t>イン</t>
    </rPh>
    <phoneticPr fontId="2"/>
  </si>
  <si>
    <t>①　立会人委任状は、開札日時に、開札執行職員へ提出してください。</t>
  </si>
  <si>
    <t>②　委任者の印は、入札書（様式第４号）に押印した印鑑と同一の印鑑で押印してください。</t>
  </si>
  <si>
    <t>代表者職名</t>
    <rPh sb="0" eb="3">
      <t>ダイヒョウシャ</t>
    </rPh>
    <rPh sb="3" eb="4">
      <t>ショク</t>
    </rPh>
    <phoneticPr fontId="2"/>
  </si>
  <si>
    <t>代表者氏名</t>
    <rPh sb="0" eb="3">
      <t>ダイヒョウシャ</t>
    </rPh>
    <rPh sb="3" eb="5">
      <t>シメイ</t>
    </rPh>
    <phoneticPr fontId="2"/>
  </si>
  <si>
    <t>←　「代表取締役」等の代表者の職名を入力してください</t>
    <rPh sb="3" eb="5">
      <t>ダイヒョウ</t>
    </rPh>
    <rPh sb="5" eb="8">
      <t>トリシマリヤク</t>
    </rPh>
    <rPh sb="9" eb="10">
      <t>トウ</t>
    </rPh>
    <rPh sb="11" eb="13">
      <t>ダイヒョウ</t>
    </rPh>
    <rPh sb="13" eb="14">
      <t>シャ</t>
    </rPh>
    <rPh sb="15" eb="17">
      <t>ショクメイ</t>
    </rPh>
    <rPh sb="18" eb="20">
      <t>ニュウリョク</t>
    </rPh>
    <phoneticPr fontId="2"/>
  </si>
  <si>
    <t>※契約締結権限を委任している場合は、受任先の所在地、受任先名、受任者職名、受任者氏名を入力してください</t>
    <rPh sb="1" eb="3">
      <t>ケイヤク</t>
    </rPh>
    <rPh sb="3" eb="5">
      <t>テイケツ</t>
    </rPh>
    <rPh sb="5" eb="7">
      <t>ケンゲン</t>
    </rPh>
    <rPh sb="8" eb="10">
      <t>イニン</t>
    </rPh>
    <rPh sb="14" eb="16">
      <t>バアイ</t>
    </rPh>
    <rPh sb="18" eb="20">
      <t>ジュニン</t>
    </rPh>
    <rPh sb="20" eb="21">
      <t>サキ</t>
    </rPh>
    <rPh sb="22" eb="25">
      <t>ショザイチ</t>
    </rPh>
    <rPh sb="26" eb="28">
      <t>ジュニン</t>
    </rPh>
    <rPh sb="28" eb="29">
      <t>サキ</t>
    </rPh>
    <rPh sb="29" eb="30">
      <t>メイ</t>
    </rPh>
    <rPh sb="31" eb="33">
      <t>ジュニン</t>
    </rPh>
    <rPh sb="33" eb="34">
      <t>シャ</t>
    </rPh>
    <rPh sb="34" eb="36">
      <t>ショクメイ</t>
    </rPh>
    <rPh sb="37" eb="39">
      <t>ジュニン</t>
    </rPh>
    <rPh sb="39" eb="40">
      <t>シャ</t>
    </rPh>
    <rPh sb="40" eb="42">
      <t>シメイ</t>
    </rPh>
    <rPh sb="43" eb="45">
      <t>ニュウリョク</t>
    </rPh>
    <phoneticPr fontId="2"/>
  </si>
  <si>
    <t>商号又は名称(JV名)</t>
    <rPh sb="0" eb="2">
      <t>ショウゴウ</t>
    </rPh>
    <rPh sb="2" eb="3">
      <t>マタ</t>
    </rPh>
    <rPh sb="4" eb="6">
      <t>メイショウ</t>
    </rPh>
    <rPh sb="9" eb="10">
      <t>メイ</t>
    </rPh>
    <phoneticPr fontId="15"/>
  </si>
  <si>
    <t>開札日（曜日）</t>
    <rPh sb="0" eb="2">
      <t>カイサツ</t>
    </rPh>
    <rPh sb="2" eb="3">
      <t>ビ</t>
    </rPh>
    <rPh sb="4" eb="6">
      <t>ヨウビ</t>
    </rPh>
    <phoneticPr fontId="2"/>
  </si>
  <si>
    <t>郵便入札チェックリスト（条件付一般競争入札）</t>
    <rPh sb="0" eb="2">
      <t>ユウビン</t>
    </rPh>
    <rPh sb="2" eb="4">
      <t>ニュウサツ</t>
    </rPh>
    <rPh sb="12" eb="15">
      <t>ジョウケンツ</t>
    </rPh>
    <rPh sb="15" eb="17">
      <t>イッパン</t>
    </rPh>
    <rPh sb="17" eb="19">
      <t>キョウソウ</t>
    </rPh>
    <rPh sb="19" eb="21">
      <t>ニュウサツ</t>
    </rPh>
    <phoneticPr fontId="15"/>
  </si>
  <si>
    <t>郵便入札に参加される方は、書類作成後に以下の内容を満たしているか必ずご確認ください。</t>
    <rPh sb="0" eb="2">
      <t>ユウビン</t>
    </rPh>
    <rPh sb="2" eb="4">
      <t>ニュウサツ</t>
    </rPh>
    <rPh sb="5" eb="7">
      <t>サンカ</t>
    </rPh>
    <rPh sb="10" eb="11">
      <t>カタ</t>
    </rPh>
    <rPh sb="13" eb="15">
      <t>ショルイ</t>
    </rPh>
    <rPh sb="15" eb="17">
      <t>サクセイ</t>
    </rPh>
    <rPh sb="17" eb="18">
      <t>ゴ</t>
    </rPh>
    <rPh sb="19" eb="21">
      <t>イカ</t>
    </rPh>
    <rPh sb="22" eb="24">
      <t>ナイヨウ</t>
    </rPh>
    <rPh sb="25" eb="26">
      <t>ミ</t>
    </rPh>
    <rPh sb="32" eb="33">
      <t>カナラ</t>
    </rPh>
    <rPh sb="35" eb="37">
      <t>カクニン</t>
    </rPh>
    <phoneticPr fontId="2"/>
  </si>
  <si>
    <t>（条件付一般競争入札心得（ホームページ掲載）及び郵便入札の方法（参照図）と併せてご確認ください）</t>
    <rPh sb="1" eb="4">
      <t>ジョウケンツ</t>
    </rPh>
    <rPh sb="4" eb="6">
      <t>イッパン</t>
    </rPh>
    <rPh sb="6" eb="8">
      <t>キョウソウ</t>
    </rPh>
    <rPh sb="8" eb="10">
      <t>ニュウサツ</t>
    </rPh>
    <rPh sb="10" eb="12">
      <t>ココロエ</t>
    </rPh>
    <rPh sb="19" eb="21">
      <t>ケイサイ</t>
    </rPh>
    <rPh sb="22" eb="23">
      <t>オヨ</t>
    </rPh>
    <rPh sb="24" eb="26">
      <t>ユウビン</t>
    </rPh>
    <rPh sb="26" eb="28">
      <t>ニュウサツ</t>
    </rPh>
    <rPh sb="29" eb="31">
      <t>ホウホウ</t>
    </rPh>
    <rPh sb="32" eb="34">
      <t>サンショウ</t>
    </rPh>
    <rPh sb="34" eb="35">
      <t>ズ</t>
    </rPh>
    <rPh sb="37" eb="38">
      <t>アワ</t>
    </rPh>
    <rPh sb="41" eb="43">
      <t>カクニン</t>
    </rPh>
    <phoneticPr fontId="2"/>
  </si>
  <si>
    <t>なお、確認内容を満たしていない入札は無効となりますのでご注意ください。</t>
    <rPh sb="3" eb="5">
      <t>カクニン</t>
    </rPh>
    <rPh sb="5" eb="7">
      <t>ナイヨウ</t>
    </rPh>
    <rPh sb="8" eb="9">
      <t>ミ</t>
    </rPh>
    <rPh sb="15" eb="17">
      <t>ニュウサツ</t>
    </rPh>
    <rPh sb="18" eb="20">
      <t>ムコウ</t>
    </rPh>
    <rPh sb="28" eb="30">
      <t>チュウイ</t>
    </rPh>
    <phoneticPr fontId="2"/>
  </si>
  <si>
    <t>項目</t>
    <rPh sb="0" eb="2">
      <t>コウモク</t>
    </rPh>
    <phoneticPr fontId="2"/>
  </si>
  <si>
    <t>確認内容</t>
    <rPh sb="0" eb="2">
      <t>カクニン</t>
    </rPh>
    <rPh sb="2" eb="4">
      <t>ナイヨウ</t>
    </rPh>
    <phoneticPr fontId="2"/>
  </si>
  <si>
    <t>様式</t>
    <rPh sb="0" eb="2">
      <t>ヨウシキ</t>
    </rPh>
    <phoneticPr fontId="2"/>
  </si>
  <si>
    <t>山田町の指定様式を使用しているか</t>
    <rPh sb="0" eb="2">
      <t>ヤマダ</t>
    </rPh>
    <rPh sb="2" eb="3">
      <t>マチ</t>
    </rPh>
    <rPh sb="4" eb="6">
      <t>シテイ</t>
    </rPh>
    <rPh sb="6" eb="8">
      <t>ヨウシキ</t>
    </rPh>
    <rPh sb="9" eb="11">
      <t>シヨウ</t>
    </rPh>
    <phoneticPr fontId="2"/>
  </si>
  <si>
    <t>金額欄</t>
    <rPh sb="0" eb="2">
      <t>キンガク</t>
    </rPh>
    <rPh sb="2" eb="3">
      <t>ラン</t>
    </rPh>
    <phoneticPr fontId="2"/>
  </si>
  <si>
    <t>記載金額に誤りがないか</t>
    <rPh sb="0" eb="2">
      <t>キサイ</t>
    </rPh>
    <rPh sb="2" eb="4">
      <t>キンガク</t>
    </rPh>
    <rPh sb="5" eb="6">
      <t>アヤマ</t>
    </rPh>
    <phoneticPr fontId="2"/>
  </si>
  <si>
    <t>記載金額と工事費内訳書の工事価格（合計）は一致しているか</t>
    <rPh sb="0" eb="2">
      <t>キサイ</t>
    </rPh>
    <rPh sb="2" eb="4">
      <t>キンガク</t>
    </rPh>
    <rPh sb="5" eb="8">
      <t>コウジヒ</t>
    </rPh>
    <rPh sb="8" eb="11">
      <t>ウチワケショ</t>
    </rPh>
    <rPh sb="12" eb="14">
      <t>コウジ</t>
    </rPh>
    <rPh sb="14" eb="16">
      <t>カカク</t>
    </rPh>
    <rPh sb="17" eb="19">
      <t>ゴウケイ</t>
    </rPh>
    <rPh sb="21" eb="23">
      <t>イッチ</t>
    </rPh>
    <phoneticPr fontId="2"/>
  </si>
  <si>
    <t>入札金額の直前に「￥」記号を記入しているか
※押印ではなく、必ず「￥」記号を記入すること</t>
    <rPh sb="0" eb="2">
      <t>ニュウサツ</t>
    </rPh>
    <rPh sb="2" eb="4">
      <t>キンガク</t>
    </rPh>
    <rPh sb="5" eb="7">
      <t>チョクゼン</t>
    </rPh>
    <rPh sb="11" eb="13">
      <t>キゴウ</t>
    </rPh>
    <rPh sb="14" eb="16">
      <t>キニュウ</t>
    </rPh>
    <rPh sb="23" eb="25">
      <t>オウイン</t>
    </rPh>
    <rPh sb="30" eb="31">
      <t>カナラ</t>
    </rPh>
    <rPh sb="35" eb="37">
      <t>キゴウ</t>
    </rPh>
    <rPh sb="38" eb="40">
      <t>キニュウ</t>
    </rPh>
    <phoneticPr fontId="2"/>
  </si>
  <si>
    <t>工事名欄</t>
    <rPh sb="0" eb="2">
      <t>コウジ</t>
    </rPh>
    <rPh sb="2" eb="3">
      <t>メイ</t>
    </rPh>
    <rPh sb="3" eb="4">
      <t>ラン</t>
    </rPh>
    <phoneticPr fontId="2"/>
  </si>
  <si>
    <t>工事名に誤りがないか</t>
    <rPh sb="0" eb="2">
      <t>コウジ</t>
    </rPh>
    <rPh sb="2" eb="3">
      <t>メイ</t>
    </rPh>
    <rPh sb="4" eb="5">
      <t>アヤマ</t>
    </rPh>
    <phoneticPr fontId="2"/>
  </si>
  <si>
    <t>年月日欄</t>
    <rPh sb="0" eb="3">
      <t>ネンガッピ</t>
    </rPh>
    <rPh sb="3" eb="4">
      <t>ラン</t>
    </rPh>
    <phoneticPr fontId="2"/>
  </si>
  <si>
    <t>公告に定める開札日が記載されているか</t>
    <rPh sb="0" eb="2">
      <t>コウコク</t>
    </rPh>
    <rPh sb="3" eb="4">
      <t>サダ</t>
    </rPh>
    <rPh sb="6" eb="8">
      <t>カイサツ</t>
    </rPh>
    <rPh sb="8" eb="9">
      <t>ビ</t>
    </rPh>
    <rPh sb="10" eb="12">
      <t>キサイ</t>
    </rPh>
    <phoneticPr fontId="2"/>
  </si>
  <si>
    <t>宛名欄</t>
    <rPh sb="0" eb="2">
      <t>アテナ</t>
    </rPh>
    <rPh sb="2" eb="3">
      <t>ラン</t>
    </rPh>
    <phoneticPr fontId="2"/>
  </si>
  <si>
    <t>山田町長の職氏名が記載されているか</t>
    <rPh sb="0" eb="2">
      <t>ヤマダ</t>
    </rPh>
    <rPh sb="2" eb="4">
      <t>チョウチョウ</t>
    </rPh>
    <rPh sb="5" eb="6">
      <t>ショク</t>
    </rPh>
    <rPh sb="6" eb="8">
      <t>シメイ</t>
    </rPh>
    <rPh sb="9" eb="11">
      <t>キサイ</t>
    </rPh>
    <phoneticPr fontId="2"/>
  </si>
  <si>
    <t>入札者欄</t>
    <rPh sb="0" eb="3">
      <t>ニュウサツシャ</t>
    </rPh>
    <rPh sb="3" eb="4">
      <t>ラン</t>
    </rPh>
    <phoneticPr fontId="2"/>
  </si>
  <si>
    <r>
      <t>入札者（契約締結権限を委任している場合は受任者）の住所、商号又は名称、</t>
    </r>
    <r>
      <rPr>
        <b/>
        <sz val="11"/>
        <rFont val="ＭＳ ゴシック"/>
        <family val="3"/>
        <charset val="128"/>
      </rPr>
      <t>代表者職名</t>
    </r>
    <r>
      <rPr>
        <sz val="11"/>
        <rFont val="ＭＳ 明朝"/>
        <family val="1"/>
        <charset val="128"/>
      </rPr>
      <t xml:space="preserve">、代表者氏名が記載されているか
</t>
    </r>
    <r>
      <rPr>
        <b/>
        <sz val="11"/>
        <rFont val="ＭＳ ゴシック"/>
        <family val="3"/>
        <charset val="128"/>
      </rPr>
      <t>※代表者職名を未記載のまま入札する例があるので注意すること</t>
    </r>
    <rPh sb="0" eb="3">
      <t>ニュウサツシャ</t>
    </rPh>
    <rPh sb="4" eb="10">
      <t>ケイヤクテイケツケンゲン</t>
    </rPh>
    <rPh sb="11" eb="13">
      <t>イニン</t>
    </rPh>
    <rPh sb="17" eb="19">
      <t>バアイ</t>
    </rPh>
    <rPh sb="20" eb="22">
      <t>ジュニン</t>
    </rPh>
    <rPh sb="22" eb="23">
      <t>シャ</t>
    </rPh>
    <rPh sb="25" eb="27">
      <t>ジュウショ</t>
    </rPh>
    <rPh sb="28" eb="30">
      <t>ショウゴウ</t>
    </rPh>
    <rPh sb="30" eb="31">
      <t>マタ</t>
    </rPh>
    <rPh sb="32" eb="34">
      <t>メイショウ</t>
    </rPh>
    <rPh sb="35" eb="38">
      <t>ダイヒョウシャ</t>
    </rPh>
    <rPh sb="38" eb="39">
      <t>ショク</t>
    </rPh>
    <rPh sb="39" eb="40">
      <t>メイ</t>
    </rPh>
    <rPh sb="41" eb="44">
      <t>ダイヒョウシャ</t>
    </rPh>
    <rPh sb="44" eb="46">
      <t>シメイ</t>
    </rPh>
    <rPh sb="47" eb="49">
      <t>キサイ</t>
    </rPh>
    <rPh sb="57" eb="60">
      <t>ダイヒョウシャ</t>
    </rPh>
    <rPh sb="60" eb="62">
      <t>ショクメイ</t>
    </rPh>
    <rPh sb="63" eb="66">
      <t>ミキサイ</t>
    </rPh>
    <rPh sb="69" eb="71">
      <t>ニュウサツ</t>
    </rPh>
    <rPh sb="73" eb="74">
      <t>レイ</t>
    </rPh>
    <rPh sb="79" eb="81">
      <t>チュウイ</t>
    </rPh>
    <phoneticPr fontId="2"/>
  </si>
  <si>
    <t>㊞欄</t>
    <rPh sb="1" eb="2">
      <t>ラン</t>
    </rPh>
    <phoneticPr fontId="2"/>
  </si>
  <si>
    <t>町営建設工事請負資格審査申請書に使用した印又は使用印鑑届等で届け出ている印（契約締結権限を委任している場合は受任者印）を押印しているか</t>
    <rPh sb="0" eb="2">
      <t>チョウエイ</t>
    </rPh>
    <rPh sb="2" eb="4">
      <t>ケンセツ</t>
    </rPh>
    <rPh sb="4" eb="6">
      <t>コウジ</t>
    </rPh>
    <rPh sb="6" eb="8">
      <t>ウケオイ</t>
    </rPh>
    <rPh sb="8" eb="10">
      <t>シカク</t>
    </rPh>
    <rPh sb="10" eb="12">
      <t>シンサ</t>
    </rPh>
    <rPh sb="12" eb="15">
      <t>シンセイショ</t>
    </rPh>
    <rPh sb="16" eb="18">
      <t>シヨウ</t>
    </rPh>
    <rPh sb="20" eb="21">
      <t>イン</t>
    </rPh>
    <rPh sb="21" eb="22">
      <t>マタ</t>
    </rPh>
    <rPh sb="23" eb="25">
      <t>シヨウ</t>
    </rPh>
    <rPh sb="25" eb="27">
      <t>インカン</t>
    </rPh>
    <rPh sb="27" eb="28">
      <t>トドケ</t>
    </rPh>
    <rPh sb="28" eb="29">
      <t>トウ</t>
    </rPh>
    <rPh sb="30" eb="31">
      <t>トド</t>
    </rPh>
    <rPh sb="32" eb="33">
      <t>デ</t>
    </rPh>
    <rPh sb="36" eb="37">
      <t>イン</t>
    </rPh>
    <rPh sb="38" eb="40">
      <t>ケイヤク</t>
    </rPh>
    <rPh sb="40" eb="42">
      <t>テイケツ</t>
    </rPh>
    <rPh sb="42" eb="44">
      <t>ケンゲン</t>
    </rPh>
    <rPh sb="45" eb="47">
      <t>イニン</t>
    </rPh>
    <rPh sb="51" eb="53">
      <t>バアイ</t>
    </rPh>
    <rPh sb="54" eb="56">
      <t>ジュニン</t>
    </rPh>
    <rPh sb="56" eb="57">
      <t>シャ</t>
    </rPh>
    <rPh sb="57" eb="58">
      <t>イン</t>
    </rPh>
    <rPh sb="60" eb="62">
      <t>オウイン</t>
    </rPh>
    <phoneticPr fontId="2"/>
  </si>
  <si>
    <t>開札日欄</t>
    <rPh sb="0" eb="2">
      <t>カイサツ</t>
    </rPh>
    <rPh sb="2" eb="3">
      <t>ビ</t>
    </rPh>
    <rPh sb="3" eb="4">
      <t>ラン</t>
    </rPh>
    <phoneticPr fontId="2"/>
  </si>
  <si>
    <t>宛先欄</t>
    <rPh sb="0" eb="2">
      <t>アテサキ</t>
    </rPh>
    <rPh sb="2" eb="3">
      <t>ラン</t>
    </rPh>
    <phoneticPr fontId="2"/>
  </si>
  <si>
    <r>
      <t>入札者（契約締結権限を委任している場合は受任者）の住所、商号又は名称、</t>
    </r>
    <r>
      <rPr>
        <b/>
        <sz val="11"/>
        <rFont val="ＭＳ ゴシック"/>
        <family val="3"/>
        <charset val="128"/>
      </rPr>
      <t>代表者職名</t>
    </r>
    <r>
      <rPr>
        <sz val="11"/>
        <rFont val="ＭＳ 明朝"/>
        <family val="1"/>
        <charset val="128"/>
      </rPr>
      <t xml:space="preserve">、代表者氏名が記載されているか
</t>
    </r>
    <r>
      <rPr>
        <b/>
        <sz val="11"/>
        <rFont val="ＭＳ ゴシック"/>
        <family val="3"/>
        <charset val="128"/>
      </rPr>
      <t>※代表者職名を未記載のまま入札する例があるので注意すること</t>
    </r>
    <rPh sb="0" eb="3">
      <t>ニュウサツシャ</t>
    </rPh>
    <rPh sb="4" eb="10">
      <t>ケイヤクテイケツケンゲン</t>
    </rPh>
    <rPh sb="11" eb="13">
      <t>イニン</t>
    </rPh>
    <rPh sb="17" eb="19">
      <t>バアイ</t>
    </rPh>
    <rPh sb="20" eb="22">
      <t>ジュニン</t>
    </rPh>
    <rPh sb="22" eb="23">
      <t>シャ</t>
    </rPh>
    <rPh sb="25" eb="27">
      <t>ジュウショ</t>
    </rPh>
    <rPh sb="28" eb="30">
      <t>ショウゴウ</t>
    </rPh>
    <rPh sb="30" eb="31">
      <t>マタ</t>
    </rPh>
    <rPh sb="32" eb="34">
      <t>メイショウ</t>
    </rPh>
    <rPh sb="35" eb="38">
      <t>ダイヒョウシャ</t>
    </rPh>
    <rPh sb="38" eb="39">
      <t>ショク</t>
    </rPh>
    <rPh sb="39" eb="40">
      <t>メイ</t>
    </rPh>
    <rPh sb="41" eb="44">
      <t>ダイヒョウシャ</t>
    </rPh>
    <rPh sb="44" eb="46">
      <t>シメイ</t>
    </rPh>
    <rPh sb="47" eb="49">
      <t>キサイ</t>
    </rPh>
    <phoneticPr fontId="2"/>
  </si>
  <si>
    <t>入札書に押印した印を押印しているか</t>
    <rPh sb="0" eb="2">
      <t>ニュウサツ</t>
    </rPh>
    <rPh sb="2" eb="3">
      <t>ショ</t>
    </rPh>
    <rPh sb="4" eb="6">
      <t>オウイン</t>
    </rPh>
    <rPh sb="8" eb="9">
      <t>イン</t>
    </rPh>
    <rPh sb="10" eb="12">
      <t>オウイン</t>
    </rPh>
    <phoneticPr fontId="2"/>
  </si>
  <si>
    <t>内訳欄</t>
    <rPh sb="0" eb="2">
      <t>ウチワケ</t>
    </rPh>
    <rPh sb="2" eb="3">
      <t>ラン</t>
    </rPh>
    <phoneticPr fontId="2"/>
  </si>
  <si>
    <t>全ての工種について金額が記載されているか</t>
    <rPh sb="0" eb="1">
      <t>スベ</t>
    </rPh>
    <rPh sb="3" eb="5">
      <t>コウシュ</t>
    </rPh>
    <rPh sb="9" eb="11">
      <t>キンガク</t>
    </rPh>
    <rPh sb="12" eb="14">
      <t>キサイ</t>
    </rPh>
    <phoneticPr fontId="2"/>
  </si>
  <si>
    <t>直接工事費計、共通仮設費計、現場管理費、一般管理費が全て記載されているか</t>
    <rPh sb="0" eb="2">
      <t>チョクセツ</t>
    </rPh>
    <rPh sb="2" eb="5">
      <t>コウジヒ</t>
    </rPh>
    <rPh sb="5" eb="6">
      <t>ケイ</t>
    </rPh>
    <rPh sb="7" eb="9">
      <t>キョウツウ</t>
    </rPh>
    <rPh sb="9" eb="11">
      <t>カセツ</t>
    </rPh>
    <rPh sb="11" eb="12">
      <t>ヒ</t>
    </rPh>
    <rPh sb="12" eb="13">
      <t>ケイ</t>
    </rPh>
    <rPh sb="14" eb="16">
      <t>ゲンバ</t>
    </rPh>
    <rPh sb="16" eb="19">
      <t>カンリヒ</t>
    </rPh>
    <rPh sb="20" eb="22">
      <t>イッパン</t>
    </rPh>
    <rPh sb="22" eb="25">
      <t>カンリヒ</t>
    </rPh>
    <rPh sb="26" eb="27">
      <t>スベ</t>
    </rPh>
    <rPh sb="28" eb="30">
      <t>キサイ</t>
    </rPh>
    <phoneticPr fontId="2"/>
  </si>
  <si>
    <t>工事価格（合計）
欄</t>
    <rPh sb="0" eb="2">
      <t>コウジ</t>
    </rPh>
    <rPh sb="2" eb="4">
      <t>カカク</t>
    </rPh>
    <rPh sb="5" eb="7">
      <t>ゴウケイ</t>
    </rPh>
    <rPh sb="9" eb="10">
      <t>ラン</t>
    </rPh>
    <phoneticPr fontId="2"/>
  </si>
  <si>
    <t>千円未満の単位の金額が「000円」となるように見積もりを行っているか</t>
    <rPh sb="0" eb="2">
      <t>センエン</t>
    </rPh>
    <rPh sb="2" eb="4">
      <t>ミマン</t>
    </rPh>
    <rPh sb="5" eb="7">
      <t>タンイ</t>
    </rPh>
    <rPh sb="8" eb="10">
      <t>キンガク</t>
    </rPh>
    <rPh sb="15" eb="16">
      <t>エン</t>
    </rPh>
    <rPh sb="23" eb="25">
      <t>ミツ</t>
    </rPh>
    <rPh sb="28" eb="29">
      <t>オコナ</t>
    </rPh>
    <phoneticPr fontId="2"/>
  </si>
  <si>
    <t>各項目の合計額と一致しているか</t>
    <rPh sb="0" eb="3">
      <t>カクコウモク</t>
    </rPh>
    <rPh sb="4" eb="6">
      <t>ゴウケイ</t>
    </rPh>
    <rPh sb="6" eb="7">
      <t>ガク</t>
    </rPh>
    <rPh sb="8" eb="10">
      <t>イッチ</t>
    </rPh>
    <phoneticPr fontId="2"/>
  </si>
  <si>
    <t>入札書に記載した入札金額と一致しているか</t>
    <rPh sb="0" eb="2">
      <t>ニュウサツ</t>
    </rPh>
    <rPh sb="2" eb="3">
      <t>ショ</t>
    </rPh>
    <rPh sb="4" eb="6">
      <t>キサイ</t>
    </rPh>
    <rPh sb="8" eb="10">
      <t>ニュウサツ</t>
    </rPh>
    <rPh sb="10" eb="12">
      <t>キンガク</t>
    </rPh>
    <rPh sb="13" eb="15">
      <t>イッチ</t>
    </rPh>
    <phoneticPr fontId="2"/>
  </si>
  <si>
    <t>中封筒</t>
    <rPh sb="0" eb="1">
      <t>ナカ</t>
    </rPh>
    <rPh sb="1" eb="3">
      <t>フウトウ</t>
    </rPh>
    <phoneticPr fontId="2"/>
  </si>
  <si>
    <r>
      <t xml:space="preserve">入札書、工事費内訳書が入っているか
</t>
    </r>
    <r>
      <rPr>
        <b/>
        <sz val="11"/>
        <rFont val="ＭＳ ゴシック"/>
        <family val="3"/>
        <charset val="128"/>
      </rPr>
      <t>※中封筒には、入札書及び工事費内訳書のみを入れること</t>
    </r>
    <rPh sb="0" eb="2">
      <t>ニュウサツ</t>
    </rPh>
    <rPh sb="2" eb="3">
      <t>ショ</t>
    </rPh>
    <rPh sb="4" eb="7">
      <t>コウジヒ</t>
    </rPh>
    <rPh sb="7" eb="10">
      <t>ウチワケショ</t>
    </rPh>
    <rPh sb="11" eb="12">
      <t>ハイ</t>
    </rPh>
    <rPh sb="39" eb="40">
      <t>イ</t>
    </rPh>
    <phoneticPr fontId="2"/>
  </si>
  <si>
    <t>中封筒用ラベルに商号又は名称を記載し、封筒へ貼付（または直接印字）しているか</t>
    <rPh sb="0" eb="1">
      <t>ナカ</t>
    </rPh>
    <rPh sb="1" eb="3">
      <t>フウトウ</t>
    </rPh>
    <rPh sb="3" eb="4">
      <t>ヨウ</t>
    </rPh>
    <rPh sb="8" eb="10">
      <t>ショウゴウ</t>
    </rPh>
    <rPh sb="10" eb="11">
      <t>マタ</t>
    </rPh>
    <rPh sb="12" eb="14">
      <t>メイショウ</t>
    </rPh>
    <rPh sb="15" eb="17">
      <t>キサイ</t>
    </rPh>
    <rPh sb="19" eb="21">
      <t>フウトウ</t>
    </rPh>
    <rPh sb="22" eb="24">
      <t>チョウフ</t>
    </rPh>
    <rPh sb="28" eb="30">
      <t>チョクセツ</t>
    </rPh>
    <rPh sb="30" eb="32">
      <t>インジ</t>
    </rPh>
    <phoneticPr fontId="2"/>
  </si>
  <si>
    <t>記載された工事名、開札日時に誤りはないか</t>
    <rPh sb="0" eb="2">
      <t>キサイ</t>
    </rPh>
    <rPh sb="5" eb="8">
      <t>コウジメイ</t>
    </rPh>
    <rPh sb="9" eb="11">
      <t>カイサツ</t>
    </rPh>
    <rPh sb="11" eb="13">
      <t>ニチジ</t>
    </rPh>
    <rPh sb="14" eb="15">
      <t>アヤマ</t>
    </rPh>
    <phoneticPr fontId="2"/>
  </si>
  <si>
    <r>
      <rPr>
        <b/>
        <sz val="11"/>
        <rFont val="ＭＳ ゴシック"/>
        <family val="3"/>
        <charset val="128"/>
      </rPr>
      <t>糊付けし、入札書に押印した印で中封筒の貼り合わせている部分を封印しているか</t>
    </r>
    <r>
      <rPr>
        <sz val="11"/>
        <rFont val="ＭＳ 明朝"/>
        <family val="1"/>
        <charset val="128"/>
      </rPr>
      <t xml:space="preserve">（特定共同企業体（ＪＶ）の場合は、ＪＶ構成員２者の封印又はＪＶ代表者の封印としているか）
</t>
    </r>
    <r>
      <rPr>
        <b/>
        <sz val="11"/>
        <rFont val="ＭＳ Ｐゴシック"/>
        <family val="3"/>
        <charset val="128"/>
      </rPr>
      <t>※封印の箇所は「郵便入札の方法」（参照図）」２ページの例を確認すること</t>
    </r>
    <rPh sb="0" eb="2">
      <t>ノリヅ</t>
    </rPh>
    <rPh sb="5" eb="7">
      <t>ニュウサツ</t>
    </rPh>
    <rPh sb="7" eb="8">
      <t>ショ</t>
    </rPh>
    <rPh sb="9" eb="11">
      <t>オウイン</t>
    </rPh>
    <rPh sb="13" eb="14">
      <t>イン</t>
    </rPh>
    <rPh sb="15" eb="16">
      <t>ナカ</t>
    </rPh>
    <rPh sb="16" eb="18">
      <t>フウトウ</t>
    </rPh>
    <rPh sb="19" eb="20">
      <t>ハ</t>
    </rPh>
    <rPh sb="21" eb="22">
      <t>ア</t>
    </rPh>
    <rPh sb="27" eb="29">
      <t>ブブン</t>
    </rPh>
    <rPh sb="30" eb="32">
      <t>フウイン</t>
    </rPh>
    <rPh sb="83" eb="85">
      <t>フウイン</t>
    </rPh>
    <rPh sb="86" eb="88">
      <t>カショ</t>
    </rPh>
    <rPh sb="90" eb="92">
      <t>ユウビン</t>
    </rPh>
    <rPh sb="92" eb="94">
      <t>ニュウサツ</t>
    </rPh>
    <rPh sb="95" eb="97">
      <t>ホウホウ</t>
    </rPh>
    <rPh sb="99" eb="101">
      <t>サンショウ</t>
    </rPh>
    <rPh sb="101" eb="102">
      <t>ズ</t>
    </rPh>
    <rPh sb="109" eb="110">
      <t>レイ</t>
    </rPh>
    <rPh sb="111" eb="113">
      <t>カクニン</t>
    </rPh>
    <phoneticPr fontId="2"/>
  </si>
  <si>
    <t>表封筒及び郵送</t>
    <rPh sb="0" eb="1">
      <t>オモテ</t>
    </rPh>
    <rPh sb="1" eb="3">
      <t>フウトウ</t>
    </rPh>
    <rPh sb="3" eb="4">
      <t>オヨ</t>
    </rPh>
    <rPh sb="5" eb="7">
      <t>ユウソウ</t>
    </rPh>
    <phoneticPr fontId="2"/>
  </si>
  <si>
    <t>表封筒</t>
    <rPh sb="0" eb="1">
      <t>オモテ</t>
    </rPh>
    <rPh sb="1" eb="3">
      <t>フウトウ</t>
    </rPh>
    <phoneticPr fontId="2"/>
  </si>
  <si>
    <t>入札書と工事費内訳書が封入された中封筒（ラベルを貼付し、封印したもの）が入っているか</t>
    <rPh sb="0" eb="2">
      <t>ニュウサツ</t>
    </rPh>
    <rPh sb="2" eb="3">
      <t>ショ</t>
    </rPh>
    <rPh sb="4" eb="7">
      <t>コウジヒ</t>
    </rPh>
    <rPh sb="7" eb="10">
      <t>ウチワケショ</t>
    </rPh>
    <rPh sb="11" eb="13">
      <t>フウニュウ</t>
    </rPh>
    <rPh sb="16" eb="17">
      <t>ナカ</t>
    </rPh>
    <rPh sb="17" eb="19">
      <t>フウトウ</t>
    </rPh>
    <rPh sb="24" eb="26">
      <t>ハリツ</t>
    </rPh>
    <rPh sb="28" eb="30">
      <t>フウイン</t>
    </rPh>
    <rPh sb="36" eb="37">
      <t>ハイ</t>
    </rPh>
    <phoneticPr fontId="2"/>
  </si>
  <si>
    <t>表封筒用ラベルに所在地、商号又は名称を記載し、封筒へ貼付（または直接印字）しているか</t>
    <rPh sb="0" eb="1">
      <t>オモテ</t>
    </rPh>
    <rPh sb="1" eb="3">
      <t>フウトウ</t>
    </rPh>
    <rPh sb="3" eb="4">
      <t>ヨウ</t>
    </rPh>
    <rPh sb="8" eb="11">
      <t>ショザイチ</t>
    </rPh>
    <rPh sb="12" eb="14">
      <t>ショウゴウ</t>
    </rPh>
    <rPh sb="14" eb="15">
      <t>マタ</t>
    </rPh>
    <rPh sb="16" eb="18">
      <t>メイショウ</t>
    </rPh>
    <rPh sb="19" eb="21">
      <t>キサイ</t>
    </rPh>
    <rPh sb="23" eb="25">
      <t>フウトウ</t>
    </rPh>
    <rPh sb="26" eb="28">
      <t>チョウフ</t>
    </rPh>
    <rPh sb="32" eb="34">
      <t>チョクセツ</t>
    </rPh>
    <rPh sb="34" eb="36">
      <t>インジ</t>
    </rPh>
    <phoneticPr fontId="2"/>
  </si>
  <si>
    <t>郵送</t>
    <rPh sb="0" eb="2">
      <t>ユウソウ</t>
    </rPh>
    <phoneticPr fontId="2"/>
  </si>
  <si>
    <t>一般書留又は簡易書留としているか</t>
    <rPh sb="0" eb="2">
      <t>イッパン</t>
    </rPh>
    <rPh sb="2" eb="4">
      <t>カキトメ</t>
    </rPh>
    <rPh sb="4" eb="5">
      <t>マタ</t>
    </rPh>
    <rPh sb="6" eb="8">
      <t>カンイ</t>
    </rPh>
    <rPh sb="8" eb="10">
      <t>カキトメ</t>
    </rPh>
    <phoneticPr fontId="2"/>
  </si>
  <si>
    <t>入札公告に定める日までに入札書類が山田町役場へ到着するように発送しているか</t>
    <rPh sb="0" eb="2">
      <t>ニュウサツ</t>
    </rPh>
    <rPh sb="2" eb="4">
      <t>コウコク</t>
    </rPh>
    <rPh sb="5" eb="6">
      <t>サダ</t>
    </rPh>
    <rPh sb="8" eb="9">
      <t>ヒ</t>
    </rPh>
    <rPh sb="12" eb="14">
      <t>ニュウサツ</t>
    </rPh>
    <rPh sb="14" eb="16">
      <t>ショルイ</t>
    </rPh>
    <rPh sb="17" eb="19">
      <t>ヤマダ</t>
    </rPh>
    <rPh sb="19" eb="20">
      <t>マチ</t>
    </rPh>
    <rPh sb="20" eb="22">
      <t>ヤクバ</t>
    </rPh>
    <rPh sb="23" eb="25">
      <t>トウチャク</t>
    </rPh>
    <rPh sb="30" eb="32">
      <t>ハッソウ</t>
    </rPh>
    <phoneticPr fontId="2"/>
  </si>
  <si>
    <t>チェックリスト</t>
    <phoneticPr fontId="2"/>
  </si>
  <si>
    <t>郵便入札における確認事項を記載　※必ずご確認ください</t>
    <rPh sb="0" eb="2">
      <t>ユウビン</t>
    </rPh>
    <rPh sb="2" eb="4">
      <t>ニュウサツ</t>
    </rPh>
    <rPh sb="8" eb="10">
      <t>カクニン</t>
    </rPh>
    <rPh sb="10" eb="12">
      <t>ジコウ</t>
    </rPh>
    <rPh sb="13" eb="15">
      <t>キサイ</t>
    </rPh>
    <rPh sb="17" eb="18">
      <t>カナラ</t>
    </rPh>
    <rPh sb="20" eb="22">
      <t>カクニン</t>
    </rPh>
    <phoneticPr fontId="2"/>
  </si>
  <si>
    <t>←都道府県名から入力してください</t>
  </si>
  <si>
    <t>　① 　入札書は、工事費内訳書（様式第５号）と同時に、公告に示す到着期限までに山田町</t>
    <phoneticPr fontId="2"/>
  </si>
  <si>
    <r>
      <t xml:space="preserve">     役場財政課に到着していることが必要です。</t>
    </r>
    <r>
      <rPr>
        <b/>
        <u/>
        <sz val="10.5"/>
        <color theme="1"/>
        <rFont val="ＭＳ 明朝"/>
        <family val="1"/>
        <charset val="128"/>
      </rPr>
      <t>到着期限を過ぎて到着した入札は、無効と</t>
    </r>
    <rPh sb="5" eb="7">
      <t>ヤクバ</t>
    </rPh>
    <phoneticPr fontId="2"/>
  </si>
  <si>
    <r>
      <t xml:space="preserve"> 　　</t>
    </r>
    <r>
      <rPr>
        <b/>
        <u/>
        <sz val="10.5"/>
        <color theme="1"/>
        <rFont val="ＭＳ 明朝"/>
        <family val="1"/>
        <charset val="128"/>
      </rPr>
      <t>なります。</t>
    </r>
    <r>
      <rPr>
        <sz val="10.5"/>
        <color theme="1"/>
        <rFont val="ＭＳ 明朝"/>
        <family val="1"/>
        <charset val="128"/>
      </rPr>
      <t>　</t>
    </r>
    <phoneticPr fontId="2"/>
  </si>
  <si>
    <t>設計図書等受取申込書兼引換証</t>
    <rPh sb="5" eb="7">
      <t>ウケトリ</t>
    </rPh>
    <phoneticPr fontId="15"/>
  </si>
  <si>
    <t>商号</t>
    <rPh sb="0" eb="2">
      <t>ショウゴウ</t>
    </rPh>
    <phoneticPr fontId="15"/>
  </si>
  <si>
    <t>工事名</t>
    <rPh sb="0" eb="2">
      <t>コウジ</t>
    </rPh>
    <rPh sb="2" eb="3">
      <t>メイ</t>
    </rPh>
    <phoneticPr fontId="15"/>
  </si>
  <si>
    <t>①FAX番号：</t>
    <rPh sb="4" eb="6">
      <t>バンゴウ</t>
    </rPh>
    <phoneticPr fontId="15"/>
  </si>
  <si>
    <t>②E-MAIL：</t>
    <phoneticPr fontId="15"/>
  </si>
  <si>
    <t>目</t>
    <phoneticPr fontId="15"/>
  </si>
  <si>
    <t>※金融機関様へ。この線から上の部分をお客様へお返しください。</t>
    <rPh sb="1" eb="3">
      <t>キンユウ</t>
    </rPh>
    <rPh sb="3" eb="5">
      <t>キカン</t>
    </rPh>
    <rPh sb="5" eb="6">
      <t>サマ</t>
    </rPh>
    <rPh sb="10" eb="11">
      <t>セン</t>
    </rPh>
    <rPh sb="13" eb="14">
      <t>ウエ</t>
    </rPh>
    <rPh sb="15" eb="17">
      <t>ブブン</t>
    </rPh>
    <rPh sb="19" eb="21">
      <t>キャクサマ</t>
    </rPh>
    <rPh sb="23" eb="24">
      <t>カエ</t>
    </rPh>
    <phoneticPr fontId="15"/>
  </si>
  <si>
    <t>①作成した入札書（様式第４号）及び工事費内訳書（様式第５号）を中封筒に封入する。</t>
    <rPh sb="1" eb="3">
      <t>サクセイ</t>
    </rPh>
    <rPh sb="5" eb="7">
      <t>ニュウサツ</t>
    </rPh>
    <rPh sb="7" eb="8">
      <t>ショ</t>
    </rPh>
    <rPh sb="9" eb="11">
      <t>ヨウシキ</t>
    </rPh>
    <rPh sb="11" eb="12">
      <t>ダイ</t>
    </rPh>
    <rPh sb="13" eb="14">
      <t>ゴウ</t>
    </rPh>
    <rPh sb="15" eb="16">
      <t>オヨ</t>
    </rPh>
    <rPh sb="17" eb="20">
      <t>コウジヒ</t>
    </rPh>
    <rPh sb="20" eb="23">
      <t>ウチワケショ</t>
    </rPh>
    <rPh sb="24" eb="26">
      <t>ヨウシキ</t>
    </rPh>
    <rPh sb="26" eb="27">
      <t>ダイ</t>
    </rPh>
    <rPh sb="28" eb="29">
      <t>ゴウ</t>
    </rPh>
    <rPh sb="31" eb="32">
      <t>ナカ</t>
    </rPh>
    <rPh sb="32" eb="34">
      <t>フウトウ</t>
    </rPh>
    <rPh sb="35" eb="37">
      <t>フウニュウ</t>
    </rPh>
    <phoneticPr fontId="30"/>
  </si>
  <si>
    <t>※それ以外のものは中封筒に入れないこと。</t>
    <rPh sb="3" eb="5">
      <t>イガイ</t>
    </rPh>
    <rPh sb="9" eb="10">
      <t>ナカ</t>
    </rPh>
    <rPh sb="10" eb="12">
      <t>フウトウ</t>
    </rPh>
    <rPh sb="13" eb="14">
      <t>イ</t>
    </rPh>
    <phoneticPr fontId="30"/>
  </si>
  <si>
    <t>※中封筒の宛名書きは、添付のラベル（中封筒用）を用いること。</t>
    <rPh sb="1" eb="2">
      <t>ナカ</t>
    </rPh>
    <rPh sb="2" eb="4">
      <t>フウトウ</t>
    </rPh>
    <rPh sb="5" eb="8">
      <t>アテナガ</t>
    </rPh>
    <rPh sb="11" eb="13">
      <t>テンプ</t>
    </rPh>
    <rPh sb="18" eb="19">
      <t>ナカ</t>
    </rPh>
    <rPh sb="19" eb="21">
      <t>フウトウ</t>
    </rPh>
    <rPh sb="21" eb="22">
      <t>ヨウ</t>
    </rPh>
    <rPh sb="24" eb="25">
      <t>モチ</t>
    </rPh>
    <phoneticPr fontId="30"/>
  </si>
  <si>
    <t>※中封筒の封印は、入札書に押印した印鑑と同じ印鑑を使用すること。</t>
    <rPh sb="1" eb="2">
      <t>ナカ</t>
    </rPh>
    <rPh sb="2" eb="4">
      <t>フウトウ</t>
    </rPh>
    <rPh sb="5" eb="7">
      <t>フウイン</t>
    </rPh>
    <rPh sb="9" eb="11">
      <t>ニュウサツ</t>
    </rPh>
    <rPh sb="11" eb="12">
      <t>ショ</t>
    </rPh>
    <rPh sb="13" eb="15">
      <t>オウイン</t>
    </rPh>
    <rPh sb="17" eb="19">
      <t>インカン</t>
    </rPh>
    <rPh sb="20" eb="21">
      <t>オナ</t>
    </rPh>
    <rPh sb="22" eb="24">
      <t>インカン</t>
    </rPh>
    <rPh sb="25" eb="27">
      <t>シヨウ</t>
    </rPh>
    <phoneticPr fontId="30"/>
  </si>
  <si>
    <t>②中封筒を郵便用表封筒に封入する。</t>
    <rPh sb="1" eb="2">
      <t>ナカ</t>
    </rPh>
    <rPh sb="2" eb="4">
      <t>フウトウ</t>
    </rPh>
    <rPh sb="5" eb="8">
      <t>ユウビンヨウ</t>
    </rPh>
    <rPh sb="8" eb="9">
      <t>オモテ</t>
    </rPh>
    <rPh sb="9" eb="11">
      <t>フウトウ</t>
    </rPh>
    <rPh sb="12" eb="14">
      <t>フウニュウ</t>
    </rPh>
    <phoneticPr fontId="30"/>
  </si>
  <si>
    <t>※それ以外のものは郵便用表封筒に入れないこと。</t>
    <rPh sb="3" eb="5">
      <t>イガイ</t>
    </rPh>
    <rPh sb="9" eb="12">
      <t>ユウビンヨウ</t>
    </rPh>
    <rPh sb="12" eb="13">
      <t>オモテ</t>
    </rPh>
    <rPh sb="13" eb="15">
      <t>フウトウ</t>
    </rPh>
    <rPh sb="16" eb="17">
      <t>イ</t>
    </rPh>
    <phoneticPr fontId="30"/>
  </si>
  <si>
    <r>
      <rPr>
        <b/>
        <sz val="12"/>
        <color rgb="FFFF0000"/>
        <rFont val="ＭＳ 明朝"/>
        <family val="1"/>
        <charset val="128"/>
      </rPr>
      <t>「一般書留」</t>
    </r>
    <r>
      <rPr>
        <b/>
        <sz val="12"/>
        <rFont val="ＭＳ 明朝"/>
        <family val="1"/>
        <charset val="128"/>
      </rPr>
      <t>又は</t>
    </r>
    <r>
      <rPr>
        <b/>
        <sz val="12"/>
        <color rgb="FFFF0000"/>
        <rFont val="ＭＳ 明朝"/>
        <family val="1"/>
        <charset val="128"/>
      </rPr>
      <t>「簡易書留」</t>
    </r>
    <r>
      <rPr>
        <b/>
        <sz val="12"/>
        <rFont val="ＭＳ 明朝"/>
        <family val="1"/>
        <charset val="128"/>
      </rPr>
      <t>により郵送すること。（提出期限必着）</t>
    </r>
    <rPh sb="1" eb="3">
      <t>イッパン</t>
    </rPh>
    <rPh sb="3" eb="5">
      <t>カキトメ</t>
    </rPh>
    <rPh sb="6" eb="7">
      <t>マタ</t>
    </rPh>
    <rPh sb="9" eb="11">
      <t>カンイ</t>
    </rPh>
    <rPh sb="11" eb="13">
      <t>カキトメ</t>
    </rPh>
    <rPh sb="17" eb="19">
      <t>ユウソウ</t>
    </rPh>
    <rPh sb="25" eb="27">
      <t>テイシュツ</t>
    </rPh>
    <rPh sb="27" eb="29">
      <t>キゲン</t>
    </rPh>
    <rPh sb="29" eb="31">
      <t>ヒッチャク</t>
    </rPh>
    <phoneticPr fontId="30"/>
  </si>
  <si>
    <t>※郵便用表封筒への宛名書きは、添付のラベル（表封筒用）を用いること。</t>
    <rPh sb="1" eb="4">
      <t>ユウビンヨウ</t>
    </rPh>
    <rPh sb="4" eb="5">
      <t>オモテ</t>
    </rPh>
    <rPh sb="5" eb="7">
      <t>フウトウ</t>
    </rPh>
    <rPh sb="9" eb="12">
      <t>アテナガ</t>
    </rPh>
    <rPh sb="15" eb="17">
      <t>テンプ</t>
    </rPh>
    <rPh sb="22" eb="23">
      <t>オモテ</t>
    </rPh>
    <rPh sb="23" eb="25">
      <t>フウトウ</t>
    </rPh>
    <rPh sb="25" eb="26">
      <t>ヨウ</t>
    </rPh>
    <rPh sb="28" eb="29">
      <t>モチ</t>
    </rPh>
    <phoneticPr fontId="30"/>
  </si>
  <si>
    <t>　※郵便用表封筒への封印は不要とする。</t>
    <rPh sb="2" eb="5">
      <t>ユウビンヨウ</t>
    </rPh>
    <rPh sb="5" eb="6">
      <t>オモテ</t>
    </rPh>
    <rPh sb="6" eb="8">
      <t>フウトウ</t>
    </rPh>
    <rPh sb="10" eb="12">
      <t>フウイン</t>
    </rPh>
    <rPh sb="13" eb="15">
      <t>フヨウ</t>
    </rPh>
    <phoneticPr fontId="30"/>
  </si>
  <si>
    <r>
      <t>（注意事項）
①開札日時は、条件付一般競争入札公告に記載された日時を記入すること。
（入札書類を郵便局へ出す日ではないので注意すること。）
②中封筒には、入札書（様式第４号）１枚、工事費内訳書（様式第５号）１通以外のものを入れな
　いこと。
　これ以外のものが封入されている場合は、入札が無効となります。
③中封筒の糊付け、封印を忘れないこと。
（特定共同企業体（ＪＶ）の場合は、ＪＶ構成員２者の封印又はＪＶ代表者の封印となります。）
④「入札書と工事費内訳書が封入された中封筒」を表封筒に入れ、</t>
    </r>
    <r>
      <rPr>
        <b/>
        <u/>
        <sz val="10"/>
        <rFont val="ＭＳ 明朝"/>
        <family val="1"/>
        <charset val="128"/>
      </rPr>
      <t>一般書留</t>
    </r>
    <r>
      <rPr>
        <sz val="10"/>
        <rFont val="ＭＳ 明朝"/>
        <family val="1"/>
        <charset val="128"/>
      </rPr>
      <t>又は</t>
    </r>
    <r>
      <rPr>
        <b/>
        <u/>
        <sz val="10"/>
        <rFont val="ＭＳ 明朝"/>
        <family val="1"/>
        <charset val="128"/>
      </rPr>
      <t>簡易書留</t>
    </r>
    <r>
      <rPr>
        <sz val="10"/>
        <rFont val="ＭＳ 明朝"/>
        <family val="1"/>
        <charset val="128"/>
      </rPr>
      <t>により
　山田町役場財政課に</t>
    </r>
    <r>
      <rPr>
        <b/>
        <u/>
        <sz val="10"/>
        <rFont val="ＭＳ 明朝"/>
        <family val="1"/>
        <charset val="128"/>
      </rPr>
      <t>郵送</t>
    </r>
    <r>
      <rPr>
        <sz val="10"/>
        <rFont val="ＭＳ 明朝"/>
        <family val="1"/>
        <charset val="128"/>
      </rPr>
      <t>すること。（入札公告において指定の</t>
    </r>
    <r>
      <rPr>
        <b/>
        <u/>
        <sz val="10"/>
        <rFont val="ＭＳ 明朝"/>
        <family val="1"/>
        <charset val="128"/>
      </rPr>
      <t>提出期限必着</t>
    </r>
    <r>
      <rPr>
        <sz val="10"/>
        <rFont val="ＭＳ 明朝"/>
        <family val="1"/>
        <charset val="128"/>
      </rPr>
      <t>とすること。）
　これ以外の方法の郵送、宅配、持参等での送致は、入札が無効となります。
⑤入札書類の取り違え（送付書類と封筒の記載内容の不一致）がないよう、注意すること。
　不一致があった場合は、入札が無効となります。</t>
    </r>
    <rPh sb="14" eb="17">
      <t>ジョウケンツ</t>
    </rPh>
    <rPh sb="17" eb="19">
      <t>イッパン</t>
    </rPh>
    <rPh sb="19" eb="21">
      <t>キョウソウ</t>
    </rPh>
    <rPh sb="21" eb="23">
      <t>ニュウサツ</t>
    </rPh>
    <rPh sb="82" eb="84">
      <t>ヨウシキ</t>
    </rPh>
    <rPh sb="84" eb="85">
      <t>ダイ</t>
    </rPh>
    <rPh sb="86" eb="87">
      <t>ゴウ</t>
    </rPh>
    <rPh sb="98" eb="100">
      <t>ヨウシキ</t>
    </rPh>
    <rPh sb="100" eb="101">
      <t>ダイ</t>
    </rPh>
    <rPh sb="102" eb="103">
      <t>ゴウ</t>
    </rPh>
    <rPh sb="105" eb="106">
      <t>ツウ</t>
    </rPh>
    <rPh sb="283" eb="285">
      <t>ニュウサツ</t>
    </rPh>
    <rPh sb="285" eb="287">
      <t>コウコク</t>
    </rPh>
    <rPh sb="291" eb="293">
      <t>シテイ</t>
    </rPh>
    <rPh sb="294" eb="296">
      <t>テイシュツ</t>
    </rPh>
    <rPh sb="296" eb="298">
      <t>キゲン</t>
    </rPh>
    <rPh sb="298" eb="300">
      <t>ヒッチャク</t>
    </rPh>
    <rPh sb="346" eb="348">
      <t>ニュウサツ</t>
    </rPh>
    <rPh sb="348" eb="350">
      <t>ショルイ</t>
    </rPh>
    <rPh sb="351" eb="352">
      <t>ト</t>
    </rPh>
    <rPh sb="353" eb="354">
      <t>チガ</t>
    </rPh>
    <rPh sb="356" eb="358">
      <t>ソウフ</t>
    </rPh>
    <rPh sb="358" eb="360">
      <t>ショルイ</t>
    </rPh>
    <rPh sb="361" eb="363">
      <t>フウトウ</t>
    </rPh>
    <rPh sb="364" eb="366">
      <t>キサイ</t>
    </rPh>
    <rPh sb="366" eb="368">
      <t>ナイヨウ</t>
    </rPh>
    <rPh sb="369" eb="372">
      <t>フイッチ</t>
    </rPh>
    <rPh sb="379" eb="381">
      <t>チュウイ</t>
    </rPh>
    <rPh sb="388" eb="391">
      <t>フイッチ</t>
    </rPh>
    <rPh sb="395" eb="397">
      <t>バアイ</t>
    </rPh>
    <rPh sb="399" eb="401">
      <t>ニュウサツ</t>
    </rPh>
    <rPh sb="402" eb="404">
      <t>ムコウ</t>
    </rPh>
    <phoneticPr fontId="30"/>
  </si>
  <si>
    <t>　入　札　書　類</t>
    <phoneticPr fontId="30"/>
  </si>
  <si>
    <t>設計図書等受取申込書兼引換証（様式第6号）</t>
    <rPh sb="5" eb="7">
      <t>ウケトリ</t>
    </rPh>
    <rPh sb="15" eb="17">
      <t>ヨウシキ</t>
    </rPh>
    <rPh sb="17" eb="18">
      <t>ダイ</t>
    </rPh>
    <rPh sb="19" eb="20">
      <t>ゴウ</t>
    </rPh>
    <phoneticPr fontId="2"/>
  </si>
  <si>
    <t>設計図書等に関する質問書（様式第13号）</t>
    <rPh sb="0" eb="2">
      <t>セッケイ</t>
    </rPh>
    <rPh sb="2" eb="4">
      <t>トショ</t>
    </rPh>
    <rPh sb="4" eb="5">
      <t>トウ</t>
    </rPh>
    <rPh sb="6" eb="7">
      <t>カン</t>
    </rPh>
    <rPh sb="9" eb="12">
      <t>シツモンショ</t>
    </rPh>
    <rPh sb="13" eb="15">
      <t>ヨウシキ</t>
    </rPh>
    <rPh sb="15" eb="16">
      <t>ダイ</t>
    </rPh>
    <rPh sb="18" eb="19">
      <t>ゴウ</t>
    </rPh>
    <phoneticPr fontId="2"/>
  </si>
  <si>
    <t>立会人委任状（様式第12号）</t>
    <rPh sb="0" eb="2">
      <t>タチアイ</t>
    </rPh>
    <rPh sb="2" eb="3">
      <t>ニン</t>
    </rPh>
    <rPh sb="3" eb="6">
      <t>イニンジョウ</t>
    </rPh>
    <rPh sb="7" eb="9">
      <t>ヨウシキ</t>
    </rPh>
    <rPh sb="9" eb="10">
      <t>ダイ</t>
    </rPh>
    <rPh sb="12" eb="13">
      <t>ゴウ</t>
    </rPh>
    <phoneticPr fontId="2"/>
  </si>
  <si>
    <t>入札不参加届（様式第11号）</t>
    <rPh sb="0" eb="2">
      <t>ニュウサツ</t>
    </rPh>
    <rPh sb="2" eb="5">
      <t>フサンカ</t>
    </rPh>
    <rPh sb="5" eb="6">
      <t>トドケ</t>
    </rPh>
    <rPh sb="7" eb="9">
      <t>ヨウシキ</t>
    </rPh>
    <rPh sb="9" eb="10">
      <t>ダイ</t>
    </rPh>
    <rPh sb="12" eb="13">
      <t>ゴウ</t>
    </rPh>
    <phoneticPr fontId="2"/>
  </si>
  <si>
    <t>様式第１３号</t>
    <phoneticPr fontId="2"/>
  </si>
  <si>
    <t>様式第１２号</t>
    <phoneticPr fontId="2"/>
  </si>
  <si>
    <t>様式第１１号</t>
    <phoneticPr fontId="2"/>
  </si>
  <si>
    <t>チェック</t>
    <phoneticPr fontId="2"/>
  </si>
  <si>
    <t>様式第１５号</t>
    <phoneticPr fontId="2"/>
  </si>
  <si>
    <t>山田町役場　財政課　御中</t>
    <rPh sb="3" eb="5">
      <t>ヤクバ</t>
    </rPh>
    <rPh sb="6" eb="8">
      <t>ザイセイ</t>
    </rPh>
    <rPh sb="8" eb="9">
      <t>カ</t>
    </rPh>
    <rPh sb="10" eb="12">
      <t>オンチュウ</t>
    </rPh>
    <phoneticPr fontId="2"/>
  </si>
  <si>
    <t>（FAX：0193－82－4989）</t>
    <phoneticPr fontId="2"/>
  </si>
  <si>
    <t>入札者名</t>
    <rPh sb="0" eb="3">
      <t>ニュウサツシャ</t>
    </rPh>
    <rPh sb="3" eb="4">
      <t>メイ</t>
    </rPh>
    <phoneticPr fontId="2"/>
  </si>
  <si>
    <t>連絡先（FAX）</t>
    <rPh sb="0" eb="3">
      <t>レンラクサキ</t>
    </rPh>
    <phoneticPr fontId="2"/>
  </si>
  <si>
    <t>開札結果確認依頼書</t>
    <rPh sb="0" eb="2">
      <t>カイサツ</t>
    </rPh>
    <rPh sb="2" eb="4">
      <t>ケッカ</t>
    </rPh>
    <rPh sb="4" eb="6">
      <t>カクニン</t>
    </rPh>
    <rPh sb="6" eb="9">
      <t>イライショ</t>
    </rPh>
    <phoneticPr fontId="2"/>
  </si>
  <si>
    <t>　私は本日行われた下記の件の入札者であり、入札結果を確認したいので、ご回答くださるようお願いします。</t>
    <rPh sb="1" eb="2">
      <t>ワタシ</t>
    </rPh>
    <rPh sb="3" eb="5">
      <t>ホンジツ</t>
    </rPh>
    <rPh sb="5" eb="6">
      <t>オコナ</t>
    </rPh>
    <rPh sb="9" eb="11">
      <t>カキ</t>
    </rPh>
    <rPh sb="12" eb="13">
      <t>ケン</t>
    </rPh>
    <rPh sb="14" eb="17">
      <t>ニュウサツシャ</t>
    </rPh>
    <rPh sb="21" eb="23">
      <t>ニュウサツ</t>
    </rPh>
    <rPh sb="23" eb="25">
      <t>ケッカ</t>
    </rPh>
    <rPh sb="26" eb="28">
      <t>カクニン</t>
    </rPh>
    <rPh sb="35" eb="37">
      <t>カイトウ</t>
    </rPh>
    <rPh sb="44" eb="45">
      <t>ネガ</t>
    </rPh>
    <phoneticPr fontId="2"/>
  </si>
  <si>
    <t>記</t>
    <rPh sb="0" eb="1">
      <t>キ</t>
    </rPh>
    <phoneticPr fontId="2"/>
  </si>
  <si>
    <t>１　照会事項</t>
    <rPh sb="2" eb="4">
      <t>ショウカイ</t>
    </rPh>
    <rPh sb="4" eb="6">
      <t>ジコウ</t>
    </rPh>
    <phoneticPr fontId="2"/>
  </si>
  <si>
    <t>開札日時</t>
    <rPh sb="0" eb="2">
      <t>カイサツ</t>
    </rPh>
    <rPh sb="2" eb="4">
      <t>ニチジ</t>
    </rPh>
    <phoneticPr fontId="2"/>
  </si>
  <si>
    <t>これより下は町記入欄</t>
    <rPh sb="4" eb="5">
      <t>シタ</t>
    </rPh>
    <rPh sb="6" eb="7">
      <t>マチ</t>
    </rPh>
    <rPh sb="7" eb="9">
      <t>キニュウ</t>
    </rPh>
    <rPh sb="9" eb="10">
      <t>ラン</t>
    </rPh>
    <phoneticPr fontId="2"/>
  </si>
  <si>
    <t>２　回答事項</t>
    <rPh sb="2" eb="4">
      <t>カイトウ</t>
    </rPh>
    <rPh sb="4" eb="6">
      <t>ジコウ</t>
    </rPh>
    <phoneticPr fontId="2"/>
  </si>
  <si>
    <t>落札候補者</t>
    <rPh sb="0" eb="2">
      <t>ラクサツ</t>
    </rPh>
    <rPh sb="2" eb="5">
      <t>コウホシャ</t>
    </rPh>
    <phoneticPr fontId="2"/>
  </si>
  <si>
    <t>落札金額</t>
    <rPh sb="0" eb="2">
      <t>ラクサツ</t>
    </rPh>
    <rPh sb="2" eb="4">
      <t>キンガク</t>
    </rPh>
    <phoneticPr fontId="2"/>
  </si>
  <si>
    <t>町担当確認欄</t>
    <rPh sb="0" eb="1">
      <t>マチ</t>
    </rPh>
    <rPh sb="1" eb="3">
      <t>タントウ</t>
    </rPh>
    <rPh sb="3" eb="5">
      <t>カクニン</t>
    </rPh>
    <rPh sb="5" eb="6">
      <t>ラン</t>
    </rPh>
    <phoneticPr fontId="2"/>
  </si>
  <si>
    <t>課長</t>
    <rPh sb="0" eb="2">
      <t>カチョウ</t>
    </rPh>
    <phoneticPr fontId="2"/>
  </si>
  <si>
    <t>課長補佐</t>
    <rPh sb="0" eb="2">
      <t>カチョウ</t>
    </rPh>
    <rPh sb="2" eb="4">
      <t>ホサ</t>
    </rPh>
    <phoneticPr fontId="2"/>
  </si>
  <si>
    <t>係長</t>
    <rPh sb="0" eb="2">
      <t>カカリチョウ</t>
    </rPh>
    <phoneticPr fontId="2"/>
  </si>
  <si>
    <t>注１　入札者名及び連絡先（ＦＡＸ）については、入札参加資格審査申請書に記載した山田</t>
    <rPh sb="0" eb="1">
      <t>チュウ</t>
    </rPh>
    <rPh sb="3" eb="6">
      <t>ニュウサツシャ</t>
    </rPh>
    <rPh sb="6" eb="7">
      <t>メイ</t>
    </rPh>
    <rPh sb="7" eb="8">
      <t>オヨ</t>
    </rPh>
    <rPh sb="9" eb="12">
      <t>レンラクサキ</t>
    </rPh>
    <rPh sb="23" eb="25">
      <t>ニュウサツ</t>
    </rPh>
    <rPh sb="25" eb="27">
      <t>サンカ</t>
    </rPh>
    <rPh sb="27" eb="29">
      <t>シカク</t>
    </rPh>
    <rPh sb="29" eb="31">
      <t>シンサ</t>
    </rPh>
    <rPh sb="31" eb="34">
      <t>シンセイショ</t>
    </rPh>
    <rPh sb="35" eb="37">
      <t>キサイ</t>
    </rPh>
    <rPh sb="39" eb="41">
      <t>ヤマダ</t>
    </rPh>
    <phoneticPr fontId="2"/>
  </si>
  <si>
    <t>　　町に対する契約締結権限を有する者となります。開札前に入札を辞退した者、山田町に</t>
    <rPh sb="2" eb="3">
      <t>マチ</t>
    </rPh>
    <rPh sb="4" eb="5">
      <t>タイ</t>
    </rPh>
    <rPh sb="7" eb="9">
      <t>ケイヤク</t>
    </rPh>
    <rPh sb="9" eb="11">
      <t>テイケツ</t>
    </rPh>
    <rPh sb="11" eb="13">
      <t>ケンゲン</t>
    </rPh>
    <rPh sb="14" eb="15">
      <t>ユウ</t>
    </rPh>
    <rPh sb="17" eb="18">
      <t>モノ</t>
    </rPh>
    <rPh sb="24" eb="26">
      <t>カイサツ</t>
    </rPh>
    <rPh sb="26" eb="27">
      <t>マエ</t>
    </rPh>
    <rPh sb="28" eb="30">
      <t>ニュウサツ</t>
    </rPh>
    <rPh sb="31" eb="33">
      <t>ジタイ</t>
    </rPh>
    <rPh sb="35" eb="36">
      <t>モノ</t>
    </rPh>
    <rPh sb="37" eb="39">
      <t>ヤマダ</t>
    </rPh>
    <rPh sb="39" eb="40">
      <t>マチ</t>
    </rPh>
    <phoneticPr fontId="2"/>
  </si>
  <si>
    <t>注２　本書は、開札が行われた当日の午後５時までに山田町役場財政課宛に送信してくださ</t>
    <rPh sb="0" eb="1">
      <t>チュウ</t>
    </rPh>
    <rPh sb="3" eb="5">
      <t>ホンショ</t>
    </rPh>
    <rPh sb="7" eb="9">
      <t>カイサツ</t>
    </rPh>
    <rPh sb="10" eb="11">
      <t>オコナ</t>
    </rPh>
    <rPh sb="14" eb="16">
      <t>トウジツ</t>
    </rPh>
    <rPh sb="17" eb="19">
      <t>ゴゴ</t>
    </rPh>
    <rPh sb="20" eb="21">
      <t>ジ</t>
    </rPh>
    <rPh sb="24" eb="26">
      <t>ヤマダ</t>
    </rPh>
    <rPh sb="26" eb="27">
      <t>マチ</t>
    </rPh>
    <rPh sb="27" eb="29">
      <t>ヤクバ</t>
    </rPh>
    <rPh sb="29" eb="31">
      <t>ザイセイ</t>
    </rPh>
    <rPh sb="31" eb="32">
      <t>カ</t>
    </rPh>
    <rPh sb="32" eb="33">
      <t>ア</t>
    </rPh>
    <rPh sb="34" eb="36">
      <t>ソウシン</t>
    </rPh>
    <phoneticPr fontId="2"/>
  </si>
  <si>
    <t>　　い。それ以降に送信された場合については回答をいたしません。</t>
    <rPh sb="6" eb="8">
      <t>イコウ</t>
    </rPh>
    <rPh sb="9" eb="11">
      <t>ソウシン</t>
    </rPh>
    <rPh sb="14" eb="16">
      <t>バアイ</t>
    </rPh>
    <rPh sb="21" eb="23">
      <t>カイトウ</t>
    </rPh>
    <phoneticPr fontId="2"/>
  </si>
  <si>
    <t>金　　　　　　　　　　　　　　　　　　　　円（消費税抜き）</t>
    <rPh sb="0" eb="1">
      <t>キン</t>
    </rPh>
    <rPh sb="21" eb="22">
      <t>エン</t>
    </rPh>
    <rPh sb="23" eb="26">
      <t>ショウヒゼイ</t>
    </rPh>
    <rPh sb="26" eb="27">
      <t>ヌ</t>
    </rPh>
    <phoneticPr fontId="2"/>
  </si>
  <si>
    <t>　　対する契約締結権限を有しない者及び営業担当者等の個人からの照会に対しての回答は</t>
    <rPh sb="2" eb="3">
      <t>タイ</t>
    </rPh>
    <rPh sb="5" eb="7">
      <t>ケイヤク</t>
    </rPh>
    <rPh sb="7" eb="9">
      <t>テイケツ</t>
    </rPh>
    <rPh sb="9" eb="11">
      <t>ケンゲン</t>
    </rPh>
    <rPh sb="12" eb="13">
      <t>ユウ</t>
    </rPh>
    <rPh sb="16" eb="17">
      <t>モノ</t>
    </rPh>
    <rPh sb="17" eb="18">
      <t>オヨ</t>
    </rPh>
    <rPh sb="19" eb="21">
      <t>エイギョウ</t>
    </rPh>
    <rPh sb="21" eb="24">
      <t>タントウシャ</t>
    </rPh>
    <rPh sb="24" eb="25">
      <t>トウ</t>
    </rPh>
    <rPh sb="26" eb="28">
      <t>コジン</t>
    </rPh>
    <rPh sb="31" eb="33">
      <t>ショウカイ</t>
    </rPh>
    <rPh sb="34" eb="35">
      <t>タイ</t>
    </rPh>
    <rPh sb="38" eb="40">
      <t>カイトウ</t>
    </rPh>
    <phoneticPr fontId="2"/>
  </si>
  <si>
    <t>　　いたしません。</t>
    <phoneticPr fontId="2"/>
  </si>
  <si>
    <t>開札結果確認依頼書（様式第15号）</t>
    <rPh sb="0" eb="2">
      <t>カイサツ</t>
    </rPh>
    <rPh sb="2" eb="4">
      <t>ケッカ</t>
    </rPh>
    <rPh sb="4" eb="6">
      <t>カクニン</t>
    </rPh>
    <rPh sb="6" eb="9">
      <t>イライショ</t>
    </rPh>
    <rPh sb="10" eb="12">
      <t>ヨウシキ</t>
    </rPh>
    <rPh sb="12" eb="13">
      <t>ダイ</t>
    </rPh>
    <rPh sb="15" eb="16">
      <t>ゴウ</t>
    </rPh>
    <phoneticPr fontId="2"/>
  </si>
  <si>
    <t>　イの場合のパスワード通知先（いずれか希望する方法に宛先を記載すること。）</t>
    <rPh sb="3" eb="5">
      <t>バアイ</t>
    </rPh>
    <rPh sb="11" eb="13">
      <t>ツウチ</t>
    </rPh>
    <rPh sb="13" eb="14">
      <t>サキ</t>
    </rPh>
    <rPh sb="19" eb="21">
      <t>キボウ</t>
    </rPh>
    <rPh sb="23" eb="25">
      <t>ホウホウ</t>
    </rPh>
    <rPh sb="26" eb="28">
      <t>アテサキ</t>
    </rPh>
    <rPh sb="29" eb="31">
      <t>キサイ</t>
    </rPh>
    <phoneticPr fontId="15"/>
  </si>
  <si>
    <t>受取方法がアの場合の代金</t>
    <rPh sb="0" eb="2">
      <t>ウケトリ</t>
    </rPh>
    <rPh sb="2" eb="4">
      <t>ホウホウ</t>
    </rPh>
    <rPh sb="7" eb="9">
      <t>バアイ</t>
    </rPh>
    <rPh sb="10" eb="12">
      <t>ダイキン</t>
    </rPh>
    <phoneticPr fontId="15"/>
  </si>
  <si>
    <t>※ここから下は、受け取り方法がアの場合に使用。</t>
    <rPh sb="5" eb="6">
      <t>シタ</t>
    </rPh>
    <rPh sb="8" eb="9">
      <t>ウ</t>
    </rPh>
    <rPh sb="10" eb="11">
      <t>ト</t>
    </rPh>
    <rPh sb="12" eb="14">
      <t>ホウホウ</t>
    </rPh>
    <rPh sb="17" eb="19">
      <t>バアイ</t>
    </rPh>
    <rPh sb="20" eb="22">
      <t>シヨウ</t>
    </rPh>
    <phoneticPr fontId="15"/>
  </si>
  <si>
    <t>※受取方法がアの場合には、領収印が必要となります。</t>
    <phoneticPr fontId="15"/>
  </si>
  <si>
    <t>　山田町発注の上記工事の設計図書等の受取を申込みます。
　受取方法がアの場合は、領収日付印の押印をもって引換証とします。</t>
    <rPh sb="1" eb="4">
      <t>ヤマダマチ</t>
    </rPh>
    <rPh sb="4" eb="6">
      <t>ハッチュウ</t>
    </rPh>
    <rPh sb="7" eb="9">
      <t>ジョウキ</t>
    </rPh>
    <rPh sb="9" eb="11">
      <t>コウジ</t>
    </rPh>
    <rPh sb="12" eb="17">
      <t>セッケイトショトウ</t>
    </rPh>
    <rPh sb="18" eb="20">
      <t>ウケトリ</t>
    </rPh>
    <rPh sb="21" eb="23">
      <t>モウシコ</t>
    </rPh>
    <phoneticPr fontId="15"/>
  </si>
  <si>
    <t>登録番号：T2000020034827　山田町
税率：10％　
金額（税込み）：100円　うち消費税：9円</t>
    <rPh sb="0" eb="2">
      <t>トウロク</t>
    </rPh>
    <rPh sb="2" eb="4">
      <t>バンゴウ</t>
    </rPh>
    <rPh sb="20" eb="22">
      <t>ヤマダ</t>
    </rPh>
    <rPh sb="22" eb="23">
      <t>マチ</t>
    </rPh>
    <rPh sb="24" eb="26">
      <t>ゼイリツ</t>
    </rPh>
    <rPh sb="32" eb="34">
      <t>キンガク</t>
    </rPh>
    <rPh sb="35" eb="37">
      <t>ゼイコ</t>
    </rPh>
    <rPh sb="43" eb="44">
      <t>エン</t>
    </rPh>
    <rPh sb="47" eb="50">
      <t>ショウヒゼイ</t>
    </rPh>
    <rPh sb="52" eb="53">
      <t>エン</t>
    </rPh>
    <phoneticPr fontId="15"/>
  </si>
  <si>
    <r>
      <t xml:space="preserve">
　　岩手銀行　本店・各支店
　　北日本銀行　本店・各支店
　　宮古信用金庫　本店・各支店
　　新岩手農業協同組合　本所・各支所
　　東日本信用漁業協同組合連合会
　　　宮古山田支店　</t>
    </r>
    <r>
      <rPr>
        <sz val="9"/>
        <color theme="1"/>
        <rFont val="ＭＳ Ｐゴシック"/>
        <family val="3"/>
        <charset val="128"/>
        <scheme val="minor"/>
      </rPr>
      <t>山田営業店</t>
    </r>
    <rPh sb="4" eb="6">
      <t>イワテ</t>
    </rPh>
    <rPh sb="6" eb="8">
      <t>ギンコウ</t>
    </rPh>
    <rPh sb="9" eb="11">
      <t>ホンテン</t>
    </rPh>
    <rPh sb="12" eb="15">
      <t>カクシテン</t>
    </rPh>
    <rPh sb="19" eb="20">
      <t>キタ</t>
    </rPh>
    <rPh sb="20" eb="22">
      <t>ニホン</t>
    </rPh>
    <rPh sb="22" eb="24">
      <t>ギンコウ</t>
    </rPh>
    <rPh sb="25" eb="27">
      <t>ホンテン</t>
    </rPh>
    <rPh sb="28" eb="31">
      <t>カクシテン</t>
    </rPh>
    <rPh sb="35" eb="37">
      <t>ミヤコ</t>
    </rPh>
    <rPh sb="37" eb="39">
      <t>シンヨウ</t>
    </rPh>
    <rPh sb="39" eb="41">
      <t>キンコ</t>
    </rPh>
    <rPh sb="42" eb="44">
      <t>ホンテン</t>
    </rPh>
    <rPh sb="45" eb="48">
      <t>カクシテン</t>
    </rPh>
    <rPh sb="52" eb="53">
      <t>シン</t>
    </rPh>
    <rPh sb="53" eb="55">
      <t>イワテ</t>
    </rPh>
    <rPh sb="55" eb="57">
      <t>ノウギョウ</t>
    </rPh>
    <rPh sb="57" eb="59">
      <t>キョウドウ</t>
    </rPh>
    <rPh sb="59" eb="61">
      <t>クミアイ</t>
    </rPh>
    <rPh sb="62" eb="64">
      <t>モトトコロ</t>
    </rPh>
    <rPh sb="65" eb="68">
      <t>カクシショ</t>
    </rPh>
    <rPh sb="72" eb="73">
      <t>ヒガシ</t>
    </rPh>
    <rPh sb="73" eb="75">
      <t>ニホン</t>
    </rPh>
    <rPh sb="75" eb="77">
      <t>シンヨウ</t>
    </rPh>
    <rPh sb="77" eb="79">
      <t>ギョギョウ</t>
    </rPh>
    <rPh sb="79" eb="81">
      <t>キョウドウ</t>
    </rPh>
    <rPh sb="81" eb="83">
      <t>クミアイ</t>
    </rPh>
    <rPh sb="83" eb="86">
      <t>レンゴウカイ</t>
    </rPh>
    <rPh sb="90" eb="92">
      <t>ミヤコ</t>
    </rPh>
    <rPh sb="92" eb="94">
      <t>ヤマダ</t>
    </rPh>
    <rPh sb="94" eb="96">
      <t>シテン</t>
    </rPh>
    <rPh sb="97" eb="99">
      <t>ヤマダ</t>
    </rPh>
    <rPh sb="99" eb="101">
      <t>エイギョウ</t>
    </rPh>
    <rPh sb="101" eb="102">
      <t>テン</t>
    </rPh>
    <phoneticPr fontId="15"/>
  </si>
  <si>
    <t>※受取方法がアの場合には、領収印が必要となります。</t>
    <phoneticPr fontId="15"/>
  </si>
  <si>
    <t>登録番号：T2000020034827　山田町
税率：10％　
金額（税込み）：100円　うち消費税：9円</t>
    <phoneticPr fontId="15"/>
  </si>
  <si>
    <t>　　E-mail:nyuusatu@town.iwate-yamada.lg.jp</t>
    <phoneticPr fontId="2"/>
  </si>
  <si>
    <t>普通河川沢田の沢川改修及び林道沢田線道路改良（第１工区）工事</t>
    <rPh sb="0" eb="6">
      <t>フツウカセンサワダ</t>
    </rPh>
    <rPh sb="7" eb="12">
      <t>サワカワカイシュウオヨ</t>
    </rPh>
    <rPh sb="13" eb="17">
      <t>リンドウサワダ</t>
    </rPh>
    <rPh sb="17" eb="18">
      <t>セン</t>
    </rPh>
    <rPh sb="18" eb="22">
      <t>ドウロカイリョウ</t>
    </rPh>
    <rPh sb="23" eb="24">
      <t>ダイ</t>
    </rPh>
    <rPh sb="25" eb="27">
      <t>コウク</t>
    </rPh>
    <rPh sb="28" eb="30">
      <t>コウジ</t>
    </rPh>
    <phoneticPr fontId="2"/>
  </si>
  <si>
    <t>道路土工</t>
    <rPh sb="0" eb="2">
      <t>ドウロ</t>
    </rPh>
    <rPh sb="2" eb="4">
      <t>ドコウ</t>
    </rPh>
    <phoneticPr fontId="2"/>
  </si>
  <si>
    <t>カルバート工</t>
    <rPh sb="5" eb="6">
      <t>コウ</t>
    </rPh>
    <phoneticPr fontId="2"/>
  </si>
  <si>
    <t>排水構造物工</t>
    <rPh sb="0" eb="2">
      <t>ハイスイ</t>
    </rPh>
    <rPh sb="2" eb="5">
      <t>コウゾウブツ</t>
    </rPh>
    <rPh sb="5" eb="6">
      <t>コウ</t>
    </rPh>
    <phoneticPr fontId="2"/>
  </si>
  <si>
    <t>残土処理工</t>
    <rPh sb="0" eb="2">
      <t>ザンド</t>
    </rPh>
    <rPh sb="2" eb="4">
      <t>ショリ</t>
    </rPh>
    <rPh sb="4" eb="5">
      <t>コウ</t>
    </rPh>
    <phoneticPr fontId="2"/>
  </si>
  <si>
    <t>構造物撤去工</t>
    <rPh sb="0" eb="3">
      <t>コウゾウブツ</t>
    </rPh>
    <rPh sb="3" eb="6">
      <t>テッキョコウ</t>
    </rPh>
    <phoneticPr fontId="2"/>
  </si>
  <si>
    <t>仮設工</t>
    <rPh sb="0" eb="2">
      <t>カセツ</t>
    </rPh>
    <rPh sb="2" eb="3">
      <t>コウ</t>
    </rPh>
    <phoneticPr fontId="2"/>
  </si>
  <si>
    <t>共通仮設費</t>
    <rPh sb="0" eb="2">
      <t>キョウツウ</t>
    </rPh>
    <rPh sb="2" eb="5">
      <t>カセツヒ</t>
    </rPh>
    <phoneticPr fontId="2"/>
  </si>
  <si>
    <t>運搬費</t>
    <rPh sb="0" eb="3">
      <t>ウンパンヒ</t>
    </rPh>
    <phoneticPr fontId="2"/>
  </si>
  <si>
    <t>共通仮設費（率計上）</t>
    <rPh sb="0" eb="4">
      <t>キョウツウカセツ</t>
    </rPh>
    <rPh sb="4" eb="5">
      <t>ヒ</t>
    </rPh>
    <rPh sb="6" eb="7">
      <t>リツ</t>
    </rPh>
    <rPh sb="7" eb="9">
      <t>ケイジョウ</t>
    </rPh>
    <phoneticPr fontId="2"/>
  </si>
  <si>
    <t>←数式あり（共通仮設費の工種別金額の合計）</t>
    <rPh sb="1" eb="3">
      <t>スウシキ</t>
    </rPh>
    <rPh sb="6" eb="8">
      <t>キョウツウ</t>
    </rPh>
    <rPh sb="8" eb="10">
      <t>カセツ</t>
    </rPh>
    <rPh sb="10" eb="11">
      <t>ヒ</t>
    </rPh>
    <rPh sb="12" eb="14">
      <t>コウシュ</t>
    </rPh>
    <rPh sb="14" eb="15">
      <t>ベツ</t>
    </rPh>
    <rPh sb="15" eb="17">
      <t>キンガク</t>
    </rPh>
    <rPh sb="18" eb="20">
      <t>ゴウケイ</t>
    </rPh>
    <phoneticPr fontId="2"/>
  </si>
  <si>
    <t>舗装工</t>
    <rPh sb="0" eb="2">
      <t>ホソウ</t>
    </rPh>
    <rPh sb="2" eb="3">
      <t>コウ</t>
    </rPh>
    <phoneticPr fontId="2"/>
  </si>
  <si>
    <t>縁石工</t>
    <rPh sb="0" eb="2">
      <t>エンセキ</t>
    </rPh>
    <rPh sb="2" eb="3">
      <t>コウ</t>
    </rPh>
    <phoneticPr fontId="2"/>
  </si>
  <si>
    <t>区画線工</t>
    <rPh sb="0" eb="4">
      <t>クカクセンコウ</t>
    </rPh>
    <phoneticPr fontId="2"/>
  </si>
  <si>
    <t>道路付属施設工</t>
    <rPh sb="0" eb="2">
      <t>ドウロ</t>
    </rPh>
    <rPh sb="2" eb="7">
      <t>フゾクシセツコウ</t>
    </rPh>
    <phoneticPr fontId="2"/>
  </si>
  <si>
    <t>擁壁工</t>
    <rPh sb="0" eb="2">
      <t>ヨウヘキ</t>
    </rPh>
    <rPh sb="2" eb="3">
      <t>コウ</t>
    </rPh>
    <phoneticPr fontId="2"/>
  </si>
  <si>
    <t>道路（第１工区）</t>
    <rPh sb="0" eb="2">
      <t>ドウロ</t>
    </rPh>
    <rPh sb="3" eb="4">
      <t>ダイ</t>
    </rPh>
    <rPh sb="5" eb="7">
      <t>コウク</t>
    </rPh>
    <phoneticPr fontId="2"/>
  </si>
  <si>
    <t>排水路</t>
    <rPh sb="0" eb="3">
      <t>ハイスイロ</t>
    </rPh>
    <phoneticPr fontId="2"/>
  </si>
  <si>
    <t>排水路、
道路（第１工区）</t>
    <rPh sb="0" eb="3">
      <t>ハイスイロ</t>
    </rPh>
    <rPh sb="5" eb="7">
      <t>ドウロ</t>
    </rPh>
    <rPh sb="8" eb="9">
      <t>ダイ</t>
    </rPh>
    <rPh sb="10" eb="12">
      <t>コウク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</si>
</sst>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411]ggge&quot;年&quot;m&quot;月&quot;d&quot;日&quot;;@"/>
    <numFmt numFmtId="177" formatCode="00000"/>
    <numFmt numFmtId="178" formatCode="00"/>
    <numFmt numFmtId="179" formatCode="000000"/>
    <numFmt numFmtId="180" formatCode="[&lt;43586]ggge&quot;年&quot;m&quot;月&quot;d&quot;日&quot;;[&lt;43831]&quot;令和元年&quot;m&quot;月&quot;d&quot;日&quot;;ggge&quot;年&quot;m&quot;月&quot;d&quot;日&quot;\ "/>
    <numFmt numFmtId="181" formatCode="[$-411]ggge&quot;年度&quot;;@"/>
    <numFmt numFmtId="182" formatCode="#,##0;&quot;△ &quot;#,##0"/>
    <numFmt numFmtId="183" formatCode="\(\ 000000\ \)"/>
    <numFmt numFmtId="184" formatCode="[$-411]ge&quot; 01&quot;;@"/>
    <numFmt numFmtId="185" formatCode="#,###&quot;円&quot;"/>
    <numFmt numFmtId="186" formatCode="[$-411]ggge&quot;年&quot;m&quot;月&quot;d&quot;日&quot;&quot;(&quot;aaa&quot;)&quot;;@"/>
    <numFmt numFmtId="187" formatCode="[$-411]\ AM/PMh:mm;@"/>
    <numFmt numFmtId="188" formatCode="[DBNum3][$-411]ggge&quot;年&quot;m&quot;月&quot;d&quot;日&quot;;@"/>
    <numFmt numFmtId="189" formatCode="[DBNum3][$-411]ggge&quot;年&quot;m&quot;月&quot;d&quot;日&quot;&quot;(&quot;aaa&quot;)&quot;;@"/>
    <numFmt numFmtId="190" formatCode="[DBNum3]0"/>
    <numFmt numFmtId="191" formatCode="[$-411]AM/PMh:mm"/>
  </numFmts>
  <fonts count="7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5"/>
      <color theme="1"/>
      <name val="ＭＳ 明朝"/>
      <family val="1"/>
      <charset val="128"/>
    </font>
    <font>
      <sz val="10.5"/>
      <color theme="1"/>
      <name val="ＭＳ Ｐゴシック"/>
      <family val="2"/>
      <charset val="128"/>
      <scheme val="minor"/>
    </font>
    <font>
      <sz val="12"/>
      <color theme="1"/>
      <name val="ＭＳ 明朝"/>
      <family val="1"/>
      <charset val="128"/>
    </font>
    <font>
      <b/>
      <sz val="14"/>
      <color theme="1"/>
      <name val="ＭＳ 明朝"/>
      <family val="1"/>
      <charset val="128"/>
    </font>
    <font>
      <sz val="6"/>
      <color theme="1"/>
      <name val="ＭＳ 明朝"/>
      <family val="1"/>
      <charset val="128"/>
    </font>
    <font>
      <sz val="11"/>
      <name val="ＭＳ Ｐゴシック"/>
      <family val="3"/>
      <charset val="128"/>
    </font>
    <font>
      <b/>
      <sz val="11"/>
      <color theme="1"/>
      <name val="ＭＳ Ｐゴシック"/>
      <family val="3"/>
      <charset val="128"/>
      <scheme val="minor"/>
    </font>
    <font>
      <b/>
      <sz val="12"/>
      <color indexed="12"/>
      <name val="ＭＳ Ｐゴシック"/>
      <family val="3"/>
      <charset val="128"/>
    </font>
    <font>
      <sz val="9"/>
      <name val="ＭＳ ゴシック"/>
      <family val="3"/>
      <charset val="128"/>
    </font>
    <font>
      <sz val="8"/>
      <name val="ＭＳ 明朝"/>
      <family val="1"/>
      <charset val="128"/>
    </font>
    <font>
      <sz val="8"/>
      <name val="ＭＳ ゴシック"/>
      <family val="3"/>
      <charset val="128"/>
    </font>
    <font>
      <sz val="6"/>
      <name val="ＭＳ Ｐゴシック"/>
      <family val="3"/>
      <charset val="128"/>
    </font>
    <font>
      <b/>
      <sz val="8"/>
      <name val="ＭＳ ゴシック"/>
      <family val="3"/>
      <charset val="128"/>
    </font>
    <font>
      <b/>
      <sz val="11"/>
      <name val="ＭＳ ゴシック"/>
      <family val="3"/>
      <charset val="128"/>
    </font>
    <font>
      <sz val="9"/>
      <name val="ＭＳ 明朝"/>
      <family val="1"/>
      <charset val="128"/>
    </font>
    <font>
      <b/>
      <sz val="12"/>
      <name val="ＭＳ ゴシック"/>
      <family val="3"/>
      <charset val="128"/>
    </font>
    <font>
      <sz val="13"/>
      <name val="ＭＳ ゴシック"/>
      <family val="3"/>
      <charset val="128"/>
    </font>
    <font>
      <sz val="12"/>
      <name val="ＭＳ ゴシック"/>
      <family val="3"/>
      <charset val="128"/>
    </font>
    <font>
      <sz val="11"/>
      <name val="ＭＳ 明朝"/>
      <family val="1"/>
      <charset val="128"/>
    </font>
    <font>
      <sz val="16"/>
      <name val="HGｺﾞｼｯｸE"/>
      <family val="3"/>
      <charset val="128"/>
    </font>
    <font>
      <sz val="12"/>
      <name val="HGｺﾞｼｯｸM"/>
      <family val="3"/>
      <charset val="128"/>
    </font>
    <font>
      <sz val="14"/>
      <name val="HGｺﾞｼｯｸM"/>
      <family val="3"/>
      <charset val="128"/>
    </font>
    <font>
      <sz val="11"/>
      <name val="HGｺﾞｼｯｸM"/>
      <family val="3"/>
      <charset val="128"/>
    </font>
    <font>
      <sz val="13"/>
      <name val="HGｺﾞｼｯｸM"/>
      <family val="3"/>
      <charset val="128"/>
    </font>
    <font>
      <sz val="14"/>
      <name val="ＭＳ 明朝"/>
      <family val="1"/>
      <charset val="128"/>
    </font>
    <font>
      <b/>
      <sz val="14"/>
      <name val="ＭＳ 明朝"/>
      <family val="1"/>
      <charset val="128"/>
    </font>
    <font>
      <sz val="6"/>
      <name val="ＭＳ 明朝"/>
      <family val="1"/>
      <charset val="128"/>
    </font>
    <font>
      <sz val="10"/>
      <name val="ＭＳ ゴシック"/>
      <family val="3"/>
      <charset val="128"/>
    </font>
    <font>
      <b/>
      <sz val="11"/>
      <name val="ＭＳ 明朝"/>
      <family val="1"/>
      <charset val="128"/>
    </font>
    <font>
      <sz val="11"/>
      <name val="ＭＳ ゴシック"/>
      <family val="3"/>
      <charset val="128"/>
    </font>
    <font>
      <sz val="12"/>
      <color rgb="FFFF0000"/>
      <name val="HG創英角ﾎﾟｯﾌﾟ体"/>
      <family val="3"/>
      <charset val="128"/>
    </font>
    <font>
      <sz val="10"/>
      <name val="ＭＳ 明朝"/>
      <family val="1"/>
      <charset val="128"/>
    </font>
    <font>
      <b/>
      <u/>
      <sz val="10"/>
      <name val="ＭＳ 明朝"/>
      <family val="1"/>
      <charset val="128"/>
    </font>
    <font>
      <b/>
      <sz val="11"/>
      <color theme="1"/>
      <name val="ＭＳ 明朝"/>
      <family val="1"/>
      <charset val="128"/>
    </font>
    <font>
      <b/>
      <sz val="20"/>
      <color theme="1"/>
      <name val="ＭＳ 明朝"/>
      <family val="1"/>
      <charset val="128"/>
    </font>
    <font>
      <b/>
      <sz val="18"/>
      <color theme="1"/>
      <name val="ＭＳ 明朝"/>
      <family val="1"/>
      <charset val="128"/>
    </font>
    <font>
      <b/>
      <u/>
      <sz val="10.5"/>
      <color theme="1"/>
      <name val="ＭＳ 明朝"/>
      <family val="1"/>
      <charset val="128"/>
    </font>
    <font>
      <sz val="9"/>
      <color theme="1"/>
      <name val="ＭＳ 明朝"/>
      <family val="1"/>
      <charset val="128"/>
    </font>
    <font>
      <sz val="11"/>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2"/>
      <color indexed="39"/>
      <name val="MS P ゴシック"/>
      <family val="3"/>
      <charset val="128"/>
    </font>
    <font>
      <sz val="11"/>
      <color theme="1"/>
      <name val="ＭＳ Ｐゴシック"/>
      <family val="3"/>
      <charset val="128"/>
      <scheme val="major"/>
    </font>
    <font>
      <u/>
      <sz val="11"/>
      <color theme="10"/>
      <name val="ＭＳ Ｐゴシック"/>
      <family val="2"/>
      <charset val="128"/>
      <scheme val="minor"/>
    </font>
    <font>
      <u/>
      <sz val="12"/>
      <color theme="10"/>
      <name val="ＭＳ Ｐゴシック"/>
      <family val="2"/>
      <charset val="128"/>
      <scheme val="minor"/>
    </font>
    <font>
      <u/>
      <sz val="12"/>
      <color theme="10"/>
      <name val="ＭＳ Ｐゴシック"/>
      <family val="3"/>
      <charset val="128"/>
      <scheme val="minor"/>
    </font>
    <font>
      <b/>
      <sz val="14"/>
      <color theme="1"/>
      <name val="ＭＳ Ｐゴシック"/>
      <family val="3"/>
      <charset val="128"/>
      <scheme val="minor"/>
    </font>
    <font>
      <sz val="20"/>
      <name val="ＭＳ ゴシック"/>
      <family val="3"/>
      <charset val="128"/>
    </font>
    <font>
      <sz val="30"/>
      <name val="ＭＳ ゴシック"/>
      <family val="3"/>
      <charset val="128"/>
    </font>
    <font>
      <sz val="46"/>
      <name val="ＭＳ ゴシック"/>
      <family val="3"/>
      <charset val="128"/>
    </font>
    <font>
      <sz val="24"/>
      <name val="ＭＳ ゴシック"/>
      <family val="3"/>
      <charset val="128"/>
    </font>
    <font>
      <sz val="12"/>
      <name val="ＭＳ 明朝"/>
      <family val="1"/>
      <charset val="128"/>
    </font>
    <font>
      <sz val="10.5"/>
      <name val="ＭＳ 明朝"/>
      <family val="1"/>
      <charset val="128"/>
    </font>
    <font>
      <sz val="38"/>
      <name val="ＭＳ ゴシック"/>
      <family val="3"/>
      <charset val="128"/>
    </font>
    <font>
      <sz val="10.5"/>
      <name val="ＭＳ ゴシック"/>
      <family val="3"/>
      <charset val="128"/>
    </font>
    <font>
      <sz val="14"/>
      <name val="ＭＳ ゴシック"/>
      <family val="3"/>
      <charset val="128"/>
    </font>
    <font>
      <sz val="26"/>
      <name val="ＭＳ ゴシック"/>
      <family val="3"/>
      <charset val="128"/>
    </font>
    <font>
      <b/>
      <sz val="11"/>
      <name val="ＭＳ Ｐゴシック"/>
      <family val="3"/>
      <charset val="128"/>
    </font>
    <font>
      <b/>
      <sz val="9"/>
      <name val="ＭＳ ゴシック"/>
      <family val="3"/>
      <charset val="128"/>
    </font>
    <font>
      <sz val="9"/>
      <color theme="0" tint="-0.249977111117893"/>
      <name val="ＭＳ ゴシック"/>
      <family val="3"/>
      <charset val="128"/>
    </font>
    <font>
      <b/>
      <sz val="12"/>
      <name val="ＭＳ 明朝"/>
      <family val="1"/>
      <charset val="128"/>
    </font>
    <font>
      <b/>
      <sz val="12"/>
      <color rgb="FFFF0000"/>
      <name val="ＭＳ 明朝"/>
      <family val="1"/>
      <charset val="128"/>
    </font>
    <font>
      <b/>
      <sz val="12"/>
      <color indexed="12"/>
      <name val="MS P ゴシック"/>
      <family val="3"/>
      <charset val="128"/>
    </font>
    <font>
      <sz val="9"/>
      <color theme="1"/>
      <name val="ＭＳ Ｐゴシック"/>
      <family val="2"/>
      <charset val="128"/>
      <scheme val="minor"/>
    </font>
    <font>
      <sz val="9"/>
      <color theme="1"/>
      <name val="ＭＳ Ｐゴシック"/>
      <family val="3"/>
      <charset val="128"/>
      <scheme val="minor"/>
    </font>
    <font>
      <sz val="7"/>
      <name val="ＭＳ ゴシック"/>
      <family val="3"/>
      <charset val="128"/>
    </font>
    <font>
      <sz val="10"/>
      <color theme="1"/>
      <name val="ＭＳ 明朝"/>
      <family val="1"/>
      <charset val="128"/>
    </font>
  </fonts>
  <fills count="8">
    <fill>
      <patternFill patternType="none"/>
    </fill>
    <fill>
      <patternFill patternType="gray125"/>
    </fill>
    <fill>
      <patternFill patternType="solid">
        <fgColor rgb="FFFFFF99"/>
        <bgColor indexed="64"/>
      </patternFill>
    </fill>
    <fill>
      <patternFill patternType="solid">
        <fgColor rgb="FFFFCCFF"/>
        <bgColor indexed="64"/>
      </patternFill>
    </fill>
    <fill>
      <patternFill patternType="solid">
        <fgColor rgb="FFCCFFFF"/>
        <bgColor indexed="64"/>
      </patternFill>
    </fill>
    <fill>
      <patternFill patternType="solid">
        <fgColor rgb="FFB2B2B2"/>
        <bgColor indexed="64"/>
      </patternFill>
    </fill>
    <fill>
      <patternFill patternType="solid">
        <fgColor rgb="FF66FFCC"/>
        <bgColor indexed="64"/>
      </patternFill>
    </fill>
    <fill>
      <patternFill patternType="solid">
        <fgColor theme="9" tint="0.59999389629810485"/>
        <bgColor indexed="64"/>
      </patternFill>
    </fill>
  </fills>
  <borders count="1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hair">
        <color auto="1"/>
      </left>
      <right style="hair">
        <color auto="1"/>
      </right>
      <top/>
      <bottom style="hair">
        <color auto="1"/>
      </bottom>
      <diagonal/>
    </border>
    <border>
      <left style="hair">
        <color auto="1"/>
      </left>
      <right style="thin">
        <color indexed="64"/>
      </right>
      <top/>
      <bottom style="hair">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style="hair">
        <color auto="1"/>
      </right>
      <top style="thin">
        <color indexed="64"/>
      </top>
      <bottom style="thin">
        <color indexed="64"/>
      </bottom>
      <diagonal/>
    </border>
    <border>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auto="1"/>
      </top>
      <bottom style="thin">
        <color indexed="64"/>
      </bottom>
      <diagonal/>
    </border>
    <border>
      <left/>
      <right style="thin">
        <color indexed="64"/>
      </right>
      <top style="hair">
        <color auto="1"/>
      </top>
      <bottom style="hair">
        <color auto="1"/>
      </bottom>
      <diagonal/>
    </border>
    <border>
      <left/>
      <right style="thin">
        <color indexed="64"/>
      </right>
      <top style="hair">
        <color auto="1"/>
      </top>
      <bottom style="thin">
        <color indexed="64"/>
      </bottom>
      <diagonal/>
    </border>
    <border>
      <left style="hair">
        <color auto="1"/>
      </left>
      <right/>
      <top style="hair">
        <color auto="1"/>
      </top>
      <bottom style="hair">
        <color auto="1"/>
      </bottom>
      <diagonal/>
    </border>
    <border>
      <left style="hair">
        <color auto="1"/>
      </left>
      <right/>
      <top style="hair">
        <color auto="1"/>
      </top>
      <bottom style="thin">
        <color indexed="64"/>
      </bottom>
      <diagonal/>
    </border>
    <border>
      <left style="thin">
        <color indexed="64"/>
      </left>
      <right/>
      <top style="thin">
        <color indexed="64"/>
      </top>
      <bottom style="thin">
        <color indexed="64"/>
      </bottom>
      <diagonal/>
    </border>
    <border>
      <left style="hair">
        <color auto="1"/>
      </left>
      <right/>
      <top style="thin">
        <color indexed="64"/>
      </top>
      <bottom style="thin">
        <color indexed="64"/>
      </bottom>
      <diagonal/>
    </border>
    <border>
      <left style="hair">
        <color auto="1"/>
      </left>
      <right/>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indexed="64"/>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hair">
        <color auto="1"/>
      </bottom>
      <diagonal/>
    </border>
    <border>
      <left/>
      <right/>
      <top style="hair">
        <color auto="1"/>
      </top>
      <bottom style="hair">
        <color auto="1"/>
      </bottom>
      <diagonal/>
    </border>
    <border>
      <left/>
      <right/>
      <top style="hair">
        <color auto="1"/>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dotted">
        <color indexed="64"/>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top/>
      <bottom style="dotted">
        <color indexed="64"/>
      </bottom>
      <diagonal/>
    </border>
    <border>
      <left/>
      <right style="dotted">
        <color indexed="64"/>
      </right>
      <top/>
      <bottom/>
      <diagonal/>
    </border>
    <border>
      <left style="dotted">
        <color indexed="64"/>
      </left>
      <right/>
      <top/>
      <bottom/>
      <diagonal/>
    </border>
    <border>
      <left/>
      <right style="dotted">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right/>
      <top style="thin">
        <color indexed="64"/>
      </top>
      <bottom style="dotted">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right/>
      <top/>
      <bottom style="medium">
        <color indexed="64"/>
      </bottom>
      <diagonal/>
    </border>
    <border>
      <left/>
      <right/>
      <top style="medium">
        <color indexed="64"/>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hair">
        <color indexed="64"/>
      </top>
      <bottom style="hair">
        <color indexed="64"/>
      </bottom>
      <diagonal/>
    </border>
    <border>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right style="thin">
        <color indexed="64"/>
      </right>
      <top/>
      <bottom style="hair">
        <color auto="1"/>
      </bottom>
      <diagonal/>
    </border>
    <border>
      <left style="medium">
        <color indexed="64"/>
      </left>
      <right style="medium">
        <color indexed="64"/>
      </right>
      <top/>
      <bottom/>
      <diagonal/>
    </border>
    <border>
      <left style="thin">
        <color indexed="64"/>
      </left>
      <right style="hair">
        <color auto="1"/>
      </right>
      <top style="hair">
        <color auto="1"/>
      </top>
      <bottom/>
      <diagonal/>
    </border>
    <border>
      <left style="hair">
        <color auto="1"/>
      </left>
      <right style="thin">
        <color indexed="64"/>
      </right>
      <top style="hair">
        <color auto="1"/>
      </top>
      <bottom/>
      <diagonal/>
    </border>
    <border>
      <left/>
      <right style="hair">
        <color auto="1"/>
      </right>
      <top style="hair">
        <color auto="1"/>
      </top>
      <bottom/>
      <diagonal/>
    </border>
    <border>
      <left/>
      <right/>
      <top style="hair">
        <color auto="1"/>
      </top>
      <bottom/>
      <diagonal/>
    </border>
    <border>
      <left style="hair">
        <color auto="1"/>
      </left>
      <right/>
      <top style="hair">
        <color auto="1"/>
      </top>
      <bottom/>
      <diagonal/>
    </border>
    <border>
      <left style="thin">
        <color auto="1"/>
      </left>
      <right style="thin">
        <color auto="1"/>
      </right>
      <top style="hair">
        <color auto="1"/>
      </top>
      <bottom/>
      <diagonal/>
    </border>
    <border>
      <left/>
      <right style="thin">
        <color indexed="64"/>
      </right>
      <top style="hair">
        <color auto="1"/>
      </top>
      <bottom/>
      <diagonal/>
    </border>
    <border>
      <left style="thin">
        <color indexed="64"/>
      </left>
      <right/>
      <top style="hair">
        <color auto="1"/>
      </top>
      <bottom/>
      <diagonal/>
    </border>
    <border>
      <left style="thin">
        <color indexed="64"/>
      </left>
      <right/>
      <top/>
      <bottom style="hair">
        <color auto="1"/>
      </bottom>
      <diagonal/>
    </border>
  </borders>
  <cellStyleXfs count="7">
    <xf numFmtId="0" fontId="0" fillId="0" borderId="0">
      <alignment vertical="center"/>
    </xf>
    <xf numFmtId="38" fontId="1" fillId="0" borderId="0" applyFont="0" applyFill="0" applyBorder="0" applyAlignment="0" applyProtection="0">
      <alignment vertical="center"/>
    </xf>
    <xf numFmtId="0" fontId="9" fillId="0" borderId="0">
      <alignment vertical="center"/>
    </xf>
    <xf numFmtId="0" fontId="12" fillId="0" borderId="0">
      <alignment vertical="center"/>
    </xf>
    <xf numFmtId="0" fontId="22" fillId="0" borderId="0">
      <alignment vertical="center"/>
    </xf>
    <xf numFmtId="0" fontId="48" fillId="0" borderId="0" applyNumberFormat="0" applyFill="0" applyBorder="0" applyAlignment="0" applyProtection="0">
      <alignment vertical="center"/>
    </xf>
    <xf numFmtId="0" fontId="9" fillId="0" borderId="0"/>
  </cellStyleXfs>
  <cellXfs count="608">
    <xf numFmtId="0" fontId="0" fillId="0" borderId="0" xfId="0">
      <alignment vertical="center"/>
    </xf>
    <xf numFmtId="0" fontId="4" fillId="0" borderId="0" xfId="0" applyFont="1" applyFill="1">
      <alignment vertical="center"/>
    </xf>
    <xf numFmtId="0" fontId="5" fillId="0" borderId="0" xfId="0" applyFont="1" applyFill="1">
      <alignment vertical="center"/>
    </xf>
    <xf numFmtId="0" fontId="4" fillId="0" borderId="0" xfId="0" applyFont="1" applyFill="1" applyAlignment="1">
      <alignment horizontal="right" vertical="center"/>
    </xf>
    <xf numFmtId="0" fontId="4" fillId="0" borderId="0" xfId="0" applyFont="1" applyFill="1" applyAlignment="1">
      <alignment horizontal="distributed" vertical="center"/>
    </xf>
    <xf numFmtId="0" fontId="4" fillId="0" borderId="0" xfId="0" applyFont="1" applyFill="1" applyAlignment="1">
      <alignment vertical="center"/>
    </xf>
    <xf numFmtId="0" fontId="6" fillId="0" borderId="1" xfId="0" applyFont="1" applyFill="1" applyBorder="1" applyAlignment="1">
      <alignment horizontal="right" vertical="center"/>
    </xf>
    <xf numFmtId="0" fontId="4" fillId="0" borderId="0" xfId="0" applyFont="1" applyFill="1" applyBorder="1" applyAlignment="1">
      <alignment vertical="center"/>
    </xf>
    <xf numFmtId="0" fontId="4" fillId="0" borderId="25" xfId="0" applyFont="1" applyFill="1" applyBorder="1">
      <alignment vertical="center"/>
    </xf>
    <xf numFmtId="0" fontId="4" fillId="0" borderId="26" xfId="0" applyFont="1" applyFill="1" applyBorder="1" applyAlignment="1">
      <alignment horizontal="center" vertical="center"/>
    </xf>
    <xf numFmtId="0" fontId="4" fillId="0" borderId="18" xfId="0" applyFont="1" applyFill="1" applyBorder="1">
      <alignment vertical="center"/>
    </xf>
    <xf numFmtId="0" fontId="4" fillId="0" borderId="17" xfId="0" applyFont="1" applyFill="1" applyBorder="1" applyAlignment="1">
      <alignment horizontal="center" vertical="center"/>
    </xf>
    <xf numFmtId="0" fontId="4" fillId="0" borderId="19" xfId="0" applyFont="1" applyFill="1" applyBorder="1">
      <alignment vertical="center"/>
    </xf>
    <xf numFmtId="0" fontId="4" fillId="0" borderId="2" xfId="0" applyFont="1" applyFill="1" applyBorder="1" applyAlignment="1">
      <alignment horizontal="center" vertical="center"/>
    </xf>
    <xf numFmtId="0" fontId="4" fillId="0" borderId="16" xfId="0" applyFont="1" applyFill="1" applyBorder="1">
      <alignment vertical="center"/>
    </xf>
    <xf numFmtId="0" fontId="4" fillId="0" borderId="29" xfId="0" applyFont="1" applyFill="1" applyBorder="1" applyAlignment="1">
      <alignment horizontal="center" vertical="center"/>
    </xf>
    <xf numFmtId="0" fontId="4" fillId="0" borderId="32" xfId="0" applyFont="1" applyFill="1" applyBorder="1">
      <alignment vertical="center"/>
    </xf>
    <xf numFmtId="0" fontId="4" fillId="0" borderId="30" xfId="0" applyFont="1" applyFill="1" applyBorder="1">
      <alignment vertical="center"/>
    </xf>
    <xf numFmtId="0" fontId="4" fillId="0" borderId="31" xfId="0" applyFont="1" applyFill="1" applyBorder="1">
      <alignment vertical="center"/>
    </xf>
    <xf numFmtId="0" fontId="12" fillId="0" borderId="0" xfId="3" applyFont="1" applyFill="1">
      <alignment vertical="center"/>
    </xf>
    <xf numFmtId="0" fontId="12" fillId="0" borderId="31" xfId="3" applyFont="1" applyFill="1" applyBorder="1">
      <alignment vertical="center"/>
    </xf>
    <xf numFmtId="0" fontId="14" fillId="0" borderId="40" xfId="3" applyFont="1" applyFill="1" applyBorder="1" applyAlignment="1">
      <alignment vertical="top"/>
    </xf>
    <xf numFmtId="0" fontId="12" fillId="0" borderId="41" xfId="3" applyFont="1" applyFill="1" applyBorder="1">
      <alignment vertical="center"/>
    </xf>
    <xf numFmtId="0" fontId="12" fillId="0" borderId="22" xfId="3" applyFont="1" applyFill="1" applyBorder="1">
      <alignment vertical="center"/>
    </xf>
    <xf numFmtId="0" fontId="14" fillId="0" borderId="0" xfId="3" applyFont="1" applyFill="1" applyBorder="1">
      <alignment vertical="center"/>
    </xf>
    <xf numFmtId="0" fontId="14" fillId="0" borderId="45" xfId="3" applyFont="1" applyFill="1" applyBorder="1">
      <alignment vertical="center"/>
    </xf>
    <xf numFmtId="0" fontId="12" fillId="0" borderId="31" xfId="3" applyFont="1" applyFill="1" applyBorder="1" applyAlignment="1"/>
    <xf numFmtId="0" fontId="12" fillId="0" borderId="43" xfId="3" applyFont="1" applyFill="1" applyBorder="1">
      <alignment vertical="center"/>
    </xf>
    <xf numFmtId="0" fontId="12" fillId="0" borderId="46" xfId="3" applyFont="1" applyFill="1" applyBorder="1">
      <alignment vertical="center"/>
    </xf>
    <xf numFmtId="0" fontId="12" fillId="0" borderId="16" xfId="3" applyFont="1" applyFill="1" applyBorder="1" applyAlignment="1">
      <alignment horizontal="centerContinuous" vertical="center"/>
    </xf>
    <xf numFmtId="0" fontId="12" fillId="0" borderId="36" xfId="3" applyFont="1" applyFill="1" applyBorder="1" applyAlignment="1">
      <alignment horizontal="centerContinuous" vertical="center"/>
    </xf>
    <xf numFmtId="0" fontId="12" fillId="0" borderId="22" xfId="3" applyFont="1" applyFill="1" applyBorder="1" applyAlignment="1">
      <alignment horizontal="centerContinuous" vertical="center"/>
    </xf>
    <xf numFmtId="0" fontId="12" fillId="0" borderId="46" xfId="3" applyFont="1" applyFill="1" applyBorder="1" applyAlignment="1">
      <alignment horizontal="centerContinuous" vertical="center"/>
    </xf>
    <xf numFmtId="0" fontId="21" fillId="0" borderId="46" xfId="3" applyFont="1" applyFill="1" applyBorder="1" applyAlignment="1">
      <alignment horizontal="centerContinuous" vertical="center"/>
    </xf>
    <xf numFmtId="0" fontId="12" fillId="0" borderId="0" xfId="3" applyFont="1" applyFill="1" applyAlignment="1">
      <alignment horizontal="centerContinuous" vertical="center"/>
    </xf>
    <xf numFmtId="0" fontId="12" fillId="0" borderId="0" xfId="3" applyFont="1" applyFill="1" applyBorder="1" applyAlignment="1">
      <alignment horizontal="centerContinuous" vertical="center"/>
    </xf>
    <xf numFmtId="0" fontId="18" fillId="0" borderId="0" xfId="3" applyFont="1" applyFill="1" applyBorder="1" applyAlignment="1">
      <alignment horizontal="centerContinuous" vertical="center"/>
    </xf>
    <xf numFmtId="0" fontId="22" fillId="0" borderId="0" xfId="4">
      <alignment vertical="center"/>
    </xf>
    <xf numFmtId="0" fontId="22" fillId="0" borderId="0" xfId="4" applyAlignment="1">
      <alignment vertical="center"/>
    </xf>
    <xf numFmtId="0" fontId="22" fillId="0" borderId="0" xfId="4" applyBorder="1" applyAlignment="1">
      <alignment vertical="center"/>
    </xf>
    <xf numFmtId="0" fontId="32" fillId="0" borderId="0" xfId="4" applyFont="1">
      <alignment vertical="center"/>
    </xf>
    <xf numFmtId="0" fontId="33" fillId="0" borderId="0" xfId="4" applyFont="1" applyBorder="1" applyAlignment="1">
      <alignment horizontal="center" vertical="center"/>
    </xf>
    <xf numFmtId="0" fontId="3" fillId="5" borderId="0" xfId="0" applyFont="1" applyFill="1">
      <alignment vertical="center"/>
    </xf>
    <xf numFmtId="0" fontId="3" fillId="0" borderId="0" xfId="0" applyFont="1" applyFill="1">
      <alignment vertical="center"/>
    </xf>
    <xf numFmtId="0" fontId="3" fillId="0" borderId="0" xfId="0" applyFont="1" applyFill="1" applyAlignment="1">
      <alignment horizontal="right" vertical="center"/>
    </xf>
    <xf numFmtId="0" fontId="3" fillId="0" borderId="75" xfId="0" applyFont="1" applyFill="1" applyBorder="1">
      <alignment vertical="center"/>
    </xf>
    <xf numFmtId="0" fontId="3" fillId="0" borderId="63" xfId="0" applyFont="1" applyFill="1" applyBorder="1">
      <alignment vertical="center"/>
    </xf>
    <xf numFmtId="0" fontId="3" fillId="0" borderId="76" xfId="0" applyFont="1" applyFill="1" applyBorder="1">
      <alignment vertical="center"/>
    </xf>
    <xf numFmtId="0" fontId="3" fillId="0" borderId="77" xfId="0" applyFont="1" applyFill="1" applyBorder="1">
      <alignment vertical="center"/>
    </xf>
    <xf numFmtId="0" fontId="3" fillId="0" borderId="0" xfId="0" applyFont="1" applyFill="1" applyBorder="1">
      <alignment vertical="center"/>
    </xf>
    <xf numFmtId="0" fontId="3" fillId="0" borderId="78" xfId="0" applyFont="1" applyFill="1" applyBorder="1">
      <alignment vertical="center"/>
    </xf>
    <xf numFmtId="0" fontId="38" fillId="0" borderId="77" xfId="0" applyFont="1" applyFill="1" applyBorder="1" applyAlignment="1">
      <alignment horizontal="center" vertical="center"/>
    </xf>
    <xf numFmtId="0" fontId="38" fillId="0" borderId="0" xfId="0" applyFont="1" applyFill="1" applyBorder="1" applyAlignment="1">
      <alignment horizontal="center" vertical="center"/>
    </xf>
    <xf numFmtId="0" fontId="38" fillId="0" borderId="78" xfId="0" applyFont="1" applyFill="1" applyBorder="1" applyAlignment="1">
      <alignment horizontal="center" vertical="center"/>
    </xf>
    <xf numFmtId="0" fontId="3" fillId="0" borderId="70" xfId="0" applyFont="1" applyFill="1" applyBorder="1" applyAlignment="1">
      <alignment horizontal="center" vertical="center"/>
    </xf>
    <xf numFmtId="0" fontId="3" fillId="0" borderId="71" xfId="0" applyFont="1" applyFill="1" applyBorder="1" applyAlignment="1">
      <alignment horizontal="center" vertical="center"/>
    </xf>
    <xf numFmtId="0" fontId="3" fillId="0" borderId="74" xfId="0" applyFont="1" applyFill="1" applyBorder="1" applyAlignment="1">
      <alignment horizontal="center" vertical="center"/>
    </xf>
    <xf numFmtId="0" fontId="3" fillId="0" borderId="34" xfId="0" applyFont="1" applyFill="1" applyBorder="1" applyAlignment="1">
      <alignment horizontal="center" vertical="center"/>
    </xf>
    <xf numFmtId="0" fontId="39" fillId="0" borderId="72" xfId="0" applyFont="1" applyFill="1" applyBorder="1" applyAlignment="1">
      <alignment horizontal="center" vertical="center"/>
    </xf>
    <xf numFmtId="0" fontId="39" fillId="0" borderId="29" xfId="0" applyFont="1" applyFill="1" applyBorder="1" applyAlignment="1">
      <alignment horizontal="center" vertical="center"/>
    </xf>
    <xf numFmtId="0" fontId="39" fillId="0" borderId="73" xfId="0" applyFont="1" applyFill="1" applyBorder="1" applyAlignment="1">
      <alignment horizontal="center" vertical="center"/>
    </xf>
    <xf numFmtId="0" fontId="4" fillId="0" borderId="77" xfId="0" applyFont="1" applyFill="1" applyBorder="1">
      <alignment vertical="center"/>
    </xf>
    <xf numFmtId="0" fontId="4" fillId="0" borderId="0" xfId="0" applyFont="1" applyFill="1" applyBorder="1">
      <alignment vertical="center"/>
    </xf>
    <xf numFmtId="0" fontId="3" fillId="0" borderId="79" xfId="0" applyFont="1" applyFill="1" applyBorder="1">
      <alignment vertical="center"/>
    </xf>
    <xf numFmtId="0" fontId="3" fillId="0" borderId="62" xfId="0" applyFont="1" applyFill="1" applyBorder="1">
      <alignment vertical="center"/>
    </xf>
    <xf numFmtId="0" fontId="3" fillId="0" borderId="80" xfId="0" applyFont="1" applyFill="1" applyBorder="1">
      <alignment vertical="center"/>
    </xf>
    <xf numFmtId="0" fontId="4" fillId="0" borderId="0" xfId="0" applyFont="1" applyFill="1" applyAlignment="1">
      <alignment horizontal="left" vertical="center"/>
    </xf>
    <xf numFmtId="0" fontId="4" fillId="5" borderId="0" xfId="0" applyFont="1" applyFill="1" applyAlignment="1">
      <alignment horizontal="right" vertical="center"/>
    </xf>
    <xf numFmtId="0" fontId="4" fillId="2" borderId="0" xfId="0" applyFont="1" applyFill="1" applyAlignment="1">
      <alignment horizontal="right" vertical="center"/>
    </xf>
    <xf numFmtId="0" fontId="4" fillId="0" borderId="0" xfId="0" applyFont="1" applyFill="1" applyBorder="1" applyAlignment="1">
      <alignment horizontal="distributed" vertical="center"/>
    </xf>
    <xf numFmtId="0" fontId="12" fillId="5" borderId="0" xfId="3" applyFont="1" applyFill="1">
      <alignment vertical="center"/>
    </xf>
    <xf numFmtId="0" fontId="12" fillId="5" borderId="0" xfId="3" applyFont="1" applyFill="1" applyBorder="1">
      <alignment vertical="center"/>
    </xf>
    <xf numFmtId="0" fontId="4" fillId="0" borderId="78" xfId="0" applyFont="1" applyFill="1" applyBorder="1">
      <alignment vertical="center"/>
    </xf>
    <xf numFmtId="0" fontId="0" fillId="2" borderId="0" xfId="0" applyFill="1">
      <alignment vertical="center"/>
    </xf>
    <xf numFmtId="0" fontId="0" fillId="3" borderId="0" xfId="0" applyFill="1">
      <alignment vertical="center"/>
    </xf>
    <xf numFmtId="0" fontId="0" fillId="5" borderId="0" xfId="0" applyFill="1">
      <alignment vertical="center"/>
    </xf>
    <xf numFmtId="0" fontId="4" fillId="5" borderId="0" xfId="0" applyFont="1" applyFill="1">
      <alignment vertical="center"/>
    </xf>
    <xf numFmtId="0" fontId="4" fillId="5" borderId="0" xfId="0" applyFont="1" applyFill="1" applyAlignment="1">
      <alignment horizontal="center" vertical="center"/>
    </xf>
    <xf numFmtId="0" fontId="0" fillId="0" borderId="0" xfId="0" applyFill="1">
      <alignment vertical="center"/>
    </xf>
    <xf numFmtId="0" fontId="6" fillId="0" borderId="0" xfId="0" applyFont="1" applyFill="1" applyAlignment="1">
      <alignment horizontal="center" vertical="center"/>
    </xf>
    <xf numFmtId="0" fontId="4" fillId="0" borderId="0" xfId="0" applyFont="1" applyFill="1" applyAlignment="1">
      <alignment horizontal="center" vertical="center"/>
    </xf>
    <xf numFmtId="0" fontId="41" fillId="0" borderId="0" xfId="0" applyFont="1" applyFill="1">
      <alignment vertical="center"/>
    </xf>
    <xf numFmtId="0" fontId="0" fillId="0" borderId="0" xfId="0" applyFill="1" applyAlignment="1">
      <alignment horizontal="center" vertical="center"/>
    </xf>
    <xf numFmtId="0" fontId="22" fillId="5" borderId="0" xfId="4" applyFill="1">
      <alignment vertical="center"/>
    </xf>
    <xf numFmtId="0" fontId="22" fillId="0" borderId="0" xfId="4" applyFill="1">
      <alignment vertical="center"/>
    </xf>
    <xf numFmtId="0" fontId="24" fillId="0" borderId="0" xfId="4" applyFont="1" applyFill="1" applyAlignment="1">
      <alignment horizontal="center" vertical="center"/>
    </xf>
    <xf numFmtId="0" fontId="22" fillId="0" borderId="57" xfId="4" applyFill="1" applyBorder="1">
      <alignment vertical="center"/>
    </xf>
    <xf numFmtId="0" fontId="22" fillId="0" borderId="58" xfId="4" applyFill="1" applyBorder="1">
      <alignment vertical="center"/>
    </xf>
    <xf numFmtId="0" fontId="22" fillId="0" borderId="59" xfId="4" applyFill="1" applyBorder="1">
      <alignment vertical="center"/>
    </xf>
    <xf numFmtId="0" fontId="25" fillId="0" borderId="60" xfId="4" applyFont="1" applyFill="1" applyBorder="1">
      <alignment vertical="center"/>
    </xf>
    <xf numFmtId="0" fontId="26" fillId="0" borderId="0" xfId="4" applyFont="1" applyFill="1" applyBorder="1">
      <alignment vertical="center"/>
    </xf>
    <xf numFmtId="0" fontId="22" fillId="0" borderId="0" xfId="4" applyFill="1" applyBorder="1">
      <alignment vertical="center"/>
    </xf>
    <xf numFmtId="0" fontId="22" fillId="0" borderId="61" xfId="4" applyFill="1" applyBorder="1">
      <alignment vertical="center"/>
    </xf>
    <xf numFmtId="0" fontId="26" fillId="0" borderId="60" xfId="4" applyFont="1" applyFill="1" applyBorder="1">
      <alignment vertical="center"/>
    </xf>
    <xf numFmtId="0" fontId="22" fillId="0" borderId="60" xfId="4" applyFill="1" applyBorder="1">
      <alignment vertical="center"/>
    </xf>
    <xf numFmtId="0" fontId="25" fillId="0" borderId="0" xfId="4" applyFont="1" applyFill="1" applyBorder="1">
      <alignment vertical="center"/>
    </xf>
    <xf numFmtId="0" fontId="22" fillId="0" borderId="64" xfId="4" applyFill="1" applyBorder="1">
      <alignment vertical="center"/>
    </xf>
    <xf numFmtId="0" fontId="22" fillId="0" borderId="65" xfId="4" applyFill="1" applyBorder="1">
      <alignment vertical="center"/>
    </xf>
    <xf numFmtId="0" fontId="22" fillId="0" borderId="66" xfId="4" applyFill="1" applyBorder="1">
      <alignment vertical="center"/>
    </xf>
    <xf numFmtId="0" fontId="25" fillId="0" borderId="61" xfId="4" applyFont="1" applyFill="1" applyBorder="1">
      <alignment vertical="center"/>
    </xf>
    <xf numFmtId="0" fontId="22" fillId="5" borderId="0" xfId="4" applyFill="1" applyAlignment="1">
      <alignment vertical="center"/>
    </xf>
    <xf numFmtId="0" fontId="10" fillId="5" borderId="0" xfId="0" applyFont="1" applyFill="1">
      <alignment vertical="center"/>
    </xf>
    <xf numFmtId="0" fontId="5" fillId="5" borderId="0" xfId="0" applyFont="1" applyFill="1">
      <alignment vertical="center"/>
    </xf>
    <xf numFmtId="0" fontId="7" fillId="5" borderId="0" xfId="0" applyFont="1" applyFill="1" applyAlignment="1">
      <alignment horizontal="center" vertical="center"/>
    </xf>
    <xf numFmtId="176" fontId="4" fillId="5" borderId="0" xfId="0" applyNumberFormat="1" applyFont="1" applyFill="1" applyAlignment="1">
      <alignment horizontal="left" vertical="center"/>
    </xf>
    <xf numFmtId="176" fontId="4" fillId="5" borderId="0" xfId="0" applyNumberFormat="1" applyFont="1" applyFill="1" applyAlignment="1">
      <alignment vertical="center"/>
    </xf>
    <xf numFmtId="0" fontId="4" fillId="5" borderId="0" xfId="0" applyFont="1" applyFill="1" applyAlignment="1">
      <alignment horizontal="left" vertical="center"/>
    </xf>
    <xf numFmtId="0" fontId="4" fillId="5" borderId="0" xfId="0" applyFont="1" applyFill="1" applyBorder="1" applyAlignment="1">
      <alignment vertical="center"/>
    </xf>
    <xf numFmtId="0" fontId="4" fillId="5" borderId="0" xfId="0" applyFont="1" applyFill="1" applyBorder="1" applyAlignment="1">
      <alignment horizontal="center" vertical="center"/>
    </xf>
    <xf numFmtId="0" fontId="4" fillId="5" borderId="0" xfId="0" applyFont="1" applyFill="1" applyBorder="1">
      <alignment vertical="center"/>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0" borderId="0" xfId="0" applyFont="1" applyFill="1" applyAlignment="1" applyProtection="1">
      <alignment horizontal="right" vertical="center" shrinkToFit="1"/>
    </xf>
    <xf numFmtId="0" fontId="4" fillId="0" borderId="0" xfId="0" applyFont="1" applyFill="1" applyAlignment="1">
      <alignment vertical="center" wrapText="1"/>
    </xf>
    <xf numFmtId="0" fontId="4" fillId="0" borderId="0" xfId="0" applyFont="1" applyFill="1" applyAlignment="1">
      <alignment horizontal="distributed" vertical="center"/>
    </xf>
    <xf numFmtId="176" fontId="4" fillId="0" borderId="0" xfId="0" applyNumberFormat="1" applyFont="1" applyFill="1" applyAlignment="1">
      <alignment vertical="center" shrinkToFit="1"/>
    </xf>
    <xf numFmtId="0" fontId="44" fillId="0" borderId="0" xfId="0" applyFont="1">
      <alignment vertical="center"/>
    </xf>
    <xf numFmtId="0" fontId="44" fillId="2" borderId="0" xfId="0" applyFont="1" applyFill="1">
      <alignment vertical="center"/>
    </xf>
    <xf numFmtId="0" fontId="43" fillId="3" borderId="0" xfId="0" applyFont="1" applyFill="1">
      <alignment vertical="center"/>
    </xf>
    <xf numFmtId="56" fontId="0" fillId="0" borderId="0" xfId="0" applyNumberFormat="1">
      <alignment vertical="center"/>
    </xf>
    <xf numFmtId="0" fontId="44" fillId="3" borderId="0" xfId="0" applyFont="1" applyFill="1">
      <alignment vertical="center"/>
    </xf>
    <xf numFmtId="0" fontId="0" fillId="6" borderId="0" xfId="0" applyFill="1">
      <alignment vertical="center"/>
    </xf>
    <xf numFmtId="0" fontId="47" fillId="5" borderId="0" xfId="0" applyFont="1" applyFill="1">
      <alignment vertical="center"/>
    </xf>
    <xf numFmtId="0" fontId="42" fillId="5" borderId="0" xfId="0" applyFont="1" applyFill="1">
      <alignment vertical="center"/>
    </xf>
    <xf numFmtId="0" fontId="45" fillId="2" borderId="0" xfId="0" applyFont="1" applyFill="1">
      <alignment vertical="center"/>
    </xf>
    <xf numFmtId="0" fontId="45" fillId="3" borderId="0" xfId="0" applyFont="1" applyFill="1">
      <alignment vertical="center"/>
    </xf>
    <xf numFmtId="0" fontId="45" fillId="6" borderId="0" xfId="0" applyFont="1" applyFill="1">
      <alignment vertical="center"/>
    </xf>
    <xf numFmtId="0" fontId="4" fillId="0" borderId="0" xfId="0" applyFont="1" applyFill="1" applyAlignment="1">
      <alignment horizontal="left" vertical="center"/>
    </xf>
    <xf numFmtId="0" fontId="6" fillId="0" borderId="0" xfId="0" applyFont="1" applyFill="1" applyAlignment="1">
      <alignment horizontal="center" vertical="center"/>
    </xf>
    <xf numFmtId="0" fontId="4" fillId="0" borderId="0" xfId="0" applyFont="1" applyFill="1" applyAlignment="1">
      <alignment horizontal="distributed" vertical="center"/>
    </xf>
    <xf numFmtId="0" fontId="6" fillId="0" borderId="82" xfId="0" applyFont="1" applyFill="1" applyBorder="1" applyAlignment="1">
      <alignment horizontal="distributed" vertical="center"/>
    </xf>
    <xf numFmtId="0" fontId="43" fillId="2" borderId="68" xfId="0" applyFont="1" applyFill="1" applyBorder="1" applyAlignment="1">
      <alignment vertical="center" shrinkToFit="1"/>
    </xf>
    <xf numFmtId="0" fontId="6" fillId="0" borderId="83" xfId="0" applyFont="1" applyFill="1" applyBorder="1" applyAlignment="1">
      <alignment horizontal="distributed" vertical="center"/>
    </xf>
    <xf numFmtId="0" fontId="43" fillId="2" borderId="85" xfId="0" applyFont="1" applyFill="1" applyBorder="1" applyAlignment="1">
      <alignment vertical="center" shrinkToFit="1"/>
    </xf>
    <xf numFmtId="0" fontId="6" fillId="0" borderId="84" xfId="0" applyFont="1" applyFill="1" applyBorder="1" applyAlignment="1">
      <alignment horizontal="distributed" vertical="center"/>
    </xf>
    <xf numFmtId="0" fontId="43" fillId="2" borderId="69" xfId="0" applyFont="1" applyFill="1" applyBorder="1" applyAlignment="1">
      <alignment vertical="center" shrinkToFit="1"/>
    </xf>
    <xf numFmtId="0" fontId="44" fillId="0" borderId="81" xfId="0" applyFont="1" applyBorder="1" applyAlignment="1">
      <alignment horizontal="center" vertical="center"/>
    </xf>
    <xf numFmtId="0" fontId="44" fillId="0" borderId="87" xfId="0" applyFont="1" applyBorder="1">
      <alignment vertical="center"/>
    </xf>
    <xf numFmtId="0" fontId="44" fillId="0" borderId="85" xfId="0" applyFont="1" applyBorder="1">
      <alignment vertical="center"/>
    </xf>
    <xf numFmtId="0" fontId="43" fillId="0" borderId="86" xfId="0" applyFont="1" applyBorder="1">
      <alignment vertical="center"/>
    </xf>
    <xf numFmtId="0" fontId="45" fillId="0" borderId="81" xfId="0" applyFont="1" applyBorder="1" applyAlignment="1">
      <alignment horizontal="center" vertical="center"/>
    </xf>
    <xf numFmtId="0" fontId="43" fillId="0" borderId="2" xfId="0" applyFont="1" applyBorder="1">
      <alignment vertical="center"/>
    </xf>
    <xf numFmtId="0" fontId="44" fillId="0" borderId="2" xfId="0" applyFont="1" applyBorder="1">
      <alignment vertical="center"/>
    </xf>
    <xf numFmtId="0" fontId="49" fillId="0" borderId="88" xfId="5" applyFont="1" applyBorder="1">
      <alignment vertical="center"/>
    </xf>
    <xf numFmtId="0" fontId="50" fillId="0" borderId="85" xfId="5" applyFont="1" applyBorder="1">
      <alignment vertical="center"/>
    </xf>
    <xf numFmtId="0" fontId="43" fillId="0" borderId="81" xfId="0" applyFont="1" applyBorder="1" applyAlignment="1">
      <alignment horizontal="center" vertical="center" wrapText="1"/>
    </xf>
    <xf numFmtId="0" fontId="39" fillId="2" borderId="72" xfId="0" applyFont="1" applyFill="1" applyBorder="1" applyAlignment="1">
      <alignment horizontal="center" vertical="center"/>
    </xf>
    <xf numFmtId="0" fontId="39" fillId="2" borderId="73" xfId="0" applyFont="1" applyFill="1" applyBorder="1" applyAlignment="1">
      <alignment horizontal="center" vertical="center"/>
    </xf>
    <xf numFmtId="0" fontId="39" fillId="2" borderId="29" xfId="0" applyFont="1" applyFill="1" applyBorder="1" applyAlignment="1">
      <alignment horizontal="center" vertical="center"/>
    </xf>
    <xf numFmtId="0" fontId="39" fillId="2" borderId="33" xfId="0" applyFont="1" applyFill="1" applyBorder="1" applyAlignment="1">
      <alignment horizontal="center" vertical="center"/>
    </xf>
    <xf numFmtId="0" fontId="3" fillId="0" borderId="0" xfId="0" applyFont="1" applyFill="1" applyBorder="1" applyAlignment="1">
      <alignment horizontal="center" vertical="center" shrinkToFit="1"/>
    </xf>
    <xf numFmtId="0" fontId="3" fillId="0" borderId="78" xfId="0" applyFont="1" applyFill="1" applyBorder="1" applyAlignment="1">
      <alignment vertical="center" shrinkToFit="1"/>
    </xf>
    <xf numFmtId="0" fontId="6" fillId="0" borderId="78" xfId="0" applyFont="1" applyFill="1" applyBorder="1" applyAlignment="1">
      <alignment vertical="center" shrinkToFit="1"/>
    </xf>
    <xf numFmtId="176" fontId="4" fillId="0" borderId="0" xfId="0" applyNumberFormat="1" applyFont="1" applyFill="1" applyAlignment="1">
      <alignment horizontal="left" vertical="center" shrinkToFit="1"/>
    </xf>
    <xf numFmtId="0" fontId="6" fillId="0" borderId="0" xfId="0" applyFont="1" applyFill="1" applyBorder="1" applyAlignment="1">
      <alignment horizontal="left" vertical="center" shrinkToFit="1"/>
    </xf>
    <xf numFmtId="0" fontId="51" fillId="0" borderId="0" xfId="0" applyFont="1">
      <alignment vertical="center"/>
    </xf>
    <xf numFmtId="0" fontId="49" fillId="0" borderId="85" xfId="5" applyFont="1" applyBorder="1">
      <alignment vertical="center"/>
    </xf>
    <xf numFmtId="0" fontId="4" fillId="0" borderId="0" xfId="0" applyFo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6" fillId="0" borderId="89" xfId="0" applyFont="1" applyFill="1" applyBorder="1" applyAlignment="1">
      <alignment horizontal="distributed" vertical="center"/>
    </xf>
    <xf numFmtId="0" fontId="43" fillId="2" borderId="90" xfId="0" applyFont="1" applyFill="1" applyBorder="1" applyAlignment="1">
      <alignment vertical="center" shrinkToFit="1"/>
    </xf>
    <xf numFmtId="0" fontId="6" fillId="0" borderId="45" xfId="0" applyFont="1" applyFill="1" applyBorder="1" applyAlignment="1">
      <alignment horizontal="left" vertical="center" shrinkToFit="1"/>
    </xf>
    <xf numFmtId="0" fontId="6" fillId="0" borderId="44" xfId="0" applyFont="1" applyFill="1" applyBorder="1" applyAlignment="1">
      <alignment horizontal="left" vertical="center" shrinkToFit="1"/>
    </xf>
    <xf numFmtId="0" fontId="6" fillId="0" borderId="43" xfId="0" applyFont="1" applyFill="1" applyBorder="1" applyAlignment="1">
      <alignment horizontal="left" vertical="center" shrinkToFit="1"/>
    </xf>
    <xf numFmtId="0" fontId="6" fillId="0" borderId="42" xfId="0" applyFont="1" applyFill="1" applyBorder="1" applyAlignment="1">
      <alignment horizontal="left" vertical="center" shrinkToFit="1"/>
    </xf>
    <xf numFmtId="0" fontId="6" fillId="0" borderId="41" xfId="0" applyFont="1" applyFill="1" applyBorder="1" applyAlignment="1">
      <alignment horizontal="left" vertical="center" shrinkToFit="1"/>
    </xf>
    <xf numFmtId="0" fontId="0" fillId="0" borderId="40" xfId="0" applyFill="1" applyBorder="1">
      <alignment vertical="center"/>
    </xf>
    <xf numFmtId="0" fontId="0" fillId="0" borderId="1" xfId="0" applyFill="1" applyBorder="1">
      <alignment vertical="center"/>
    </xf>
    <xf numFmtId="0" fontId="0" fillId="0" borderId="31" xfId="0" applyFill="1" applyBorder="1">
      <alignment vertical="center"/>
    </xf>
    <xf numFmtId="0" fontId="4" fillId="0" borderId="0" xfId="0" applyFont="1" applyFill="1" applyAlignment="1">
      <alignment vertical="center" shrinkToFit="1"/>
    </xf>
    <xf numFmtId="0" fontId="0" fillId="0" borderId="2" xfId="0" applyFill="1" applyBorder="1">
      <alignment vertical="center"/>
    </xf>
    <xf numFmtId="0" fontId="0" fillId="0" borderId="2" xfId="0" applyBorder="1">
      <alignment vertical="center"/>
    </xf>
    <xf numFmtId="0" fontId="43" fillId="0" borderId="16" xfId="0" applyFont="1" applyBorder="1">
      <alignment vertical="center"/>
    </xf>
    <xf numFmtId="0" fontId="43" fillId="7" borderId="16" xfId="0" applyFont="1" applyFill="1" applyBorder="1">
      <alignment vertical="center"/>
    </xf>
    <xf numFmtId="0" fontId="43" fillId="0" borderId="16" xfId="0" applyFont="1" applyFill="1" applyBorder="1">
      <alignment vertical="center"/>
    </xf>
    <xf numFmtId="0" fontId="44" fillId="0" borderId="2" xfId="0" applyFont="1" applyFill="1" applyBorder="1" applyAlignment="1">
      <alignment vertical="center" wrapText="1"/>
    </xf>
    <xf numFmtId="0" fontId="25" fillId="0" borderId="0" xfId="4" applyFont="1" applyFill="1" applyBorder="1" applyAlignment="1">
      <alignment vertical="center" wrapText="1"/>
    </xf>
    <xf numFmtId="187" fontId="0" fillId="0" borderId="0" xfId="0" applyNumberFormat="1">
      <alignment vertical="center"/>
    </xf>
    <xf numFmtId="49" fontId="44" fillId="6" borderId="2" xfId="0" applyNumberFormat="1" applyFont="1" applyFill="1" applyBorder="1" applyAlignment="1">
      <alignment horizontal="left" vertical="center" shrinkToFit="1"/>
    </xf>
    <xf numFmtId="176" fontId="44" fillId="6" borderId="2" xfId="0" applyNumberFormat="1" applyFont="1" applyFill="1" applyBorder="1" applyAlignment="1">
      <alignment horizontal="left" vertical="center"/>
    </xf>
    <xf numFmtId="186" fontId="44" fillId="6" borderId="2" xfId="0" applyNumberFormat="1" applyFont="1" applyFill="1" applyBorder="1" applyAlignment="1">
      <alignment horizontal="left" vertical="center"/>
    </xf>
    <xf numFmtId="0" fontId="44" fillId="0" borderId="44" xfId="0" applyFont="1" applyBorder="1">
      <alignment vertical="center"/>
    </xf>
    <xf numFmtId="0" fontId="44" fillId="0" borderId="44" xfId="0" applyNumberFormat="1" applyFont="1" applyFill="1" applyBorder="1" applyAlignment="1">
      <alignment horizontal="left" vertical="center"/>
    </xf>
    <xf numFmtId="0" fontId="0" fillId="0" borderId="42" xfId="0" applyFill="1" applyBorder="1">
      <alignment vertical="center"/>
    </xf>
    <xf numFmtId="56" fontId="0" fillId="0" borderId="42" xfId="0" applyNumberFormat="1" applyFill="1" applyBorder="1">
      <alignment vertical="center"/>
    </xf>
    <xf numFmtId="189" fontId="44" fillId="0" borderId="42" xfId="0" applyNumberFormat="1" applyFont="1" applyFill="1" applyBorder="1" applyAlignment="1">
      <alignment horizontal="left" vertical="center"/>
    </xf>
    <xf numFmtId="190" fontId="4" fillId="2" borderId="0" xfId="0" applyNumberFormat="1" applyFont="1" applyFill="1" applyAlignment="1">
      <alignment horizontal="right" vertical="center"/>
    </xf>
    <xf numFmtId="191" fontId="43" fillId="6" borderId="2" xfId="0" applyNumberFormat="1" applyFont="1" applyFill="1" applyBorder="1" applyAlignment="1">
      <alignment horizontal="left" vertical="center"/>
    </xf>
    <xf numFmtId="0" fontId="33" fillId="0" borderId="0" xfId="6" applyFont="1"/>
    <xf numFmtId="0" fontId="53" fillId="0" borderId="0" xfId="6" applyFont="1"/>
    <xf numFmtId="0" fontId="52" fillId="0" borderId="0" xfId="6" applyFont="1" applyAlignment="1">
      <alignment horizontal="left" vertical="center"/>
    </xf>
    <xf numFmtId="0" fontId="33" fillId="0" borderId="0" xfId="6" applyFont="1" applyAlignment="1">
      <alignment wrapText="1"/>
    </xf>
    <xf numFmtId="0" fontId="54" fillId="0" borderId="0" xfId="6" applyFont="1"/>
    <xf numFmtId="0" fontId="17" fillId="0" borderId="0" xfId="6" applyFont="1"/>
    <xf numFmtId="0" fontId="33" fillId="0" borderId="0" xfId="6" applyFont="1" applyAlignment="1">
      <alignment vertical="center"/>
    </xf>
    <xf numFmtId="0" fontId="33" fillId="0" borderId="93" xfId="6" applyFont="1" applyBorder="1" applyAlignment="1">
      <alignment horizontal="center" vertical="center" wrapText="1"/>
    </xf>
    <xf numFmtId="0" fontId="33" fillId="0" borderId="94" xfId="6" applyFont="1" applyBorder="1" applyAlignment="1">
      <alignment horizontal="center" vertical="center" wrapText="1"/>
    </xf>
    <xf numFmtId="0" fontId="33" fillId="0" borderId="67" xfId="6" applyFont="1" applyBorder="1" applyAlignment="1">
      <alignment horizontal="center" vertical="center" wrapText="1"/>
    </xf>
    <xf numFmtId="0" fontId="33" fillId="0" borderId="95" xfId="6" applyFont="1" applyBorder="1" applyAlignment="1">
      <alignment horizontal="center" vertical="center" wrapText="1"/>
    </xf>
    <xf numFmtId="0" fontId="33" fillId="0" borderId="96" xfId="6" applyFont="1" applyBorder="1" applyAlignment="1">
      <alignment horizontal="center" vertical="center" wrapText="1"/>
    </xf>
    <xf numFmtId="0" fontId="55" fillId="0" borderId="0" xfId="6" applyFont="1" applyAlignment="1">
      <alignment vertical="center"/>
    </xf>
    <xf numFmtId="0" fontId="56" fillId="0" borderId="70" xfId="6" applyFont="1" applyBorder="1" applyAlignment="1">
      <alignment horizontal="center" vertical="center" wrapText="1"/>
    </xf>
    <xf numFmtId="0" fontId="22" fillId="0" borderId="34" xfId="6" applyFont="1" applyBorder="1" applyAlignment="1">
      <alignment horizontal="center" vertical="center" wrapText="1"/>
    </xf>
    <xf numFmtId="0" fontId="22" fillId="0" borderId="35" xfId="6" applyFont="1" applyBorder="1" applyAlignment="1">
      <alignment horizontal="left" vertical="center" wrapText="1"/>
    </xf>
    <xf numFmtId="0" fontId="33" fillId="0" borderId="97" xfId="6" applyFont="1" applyBorder="1" applyAlignment="1">
      <alignment horizontal="center" vertical="center" wrapText="1"/>
    </xf>
    <xf numFmtId="0" fontId="33" fillId="0" borderId="71" xfId="6" applyFont="1" applyBorder="1" applyAlignment="1">
      <alignment horizontal="center" vertical="center" wrapText="1"/>
    </xf>
    <xf numFmtId="0" fontId="56" fillId="0" borderId="40" xfId="6" applyFont="1" applyBorder="1" applyAlignment="1">
      <alignment horizontal="center" vertical="center" wrapText="1"/>
    </xf>
    <xf numFmtId="0" fontId="22" fillId="0" borderId="1" xfId="6" applyFont="1" applyFill="1" applyBorder="1" applyAlignment="1">
      <alignment horizontal="justify" vertical="center" wrapText="1"/>
    </xf>
    <xf numFmtId="0" fontId="57" fillId="0" borderId="31" xfId="6" applyFont="1" applyFill="1" applyBorder="1" applyAlignment="1">
      <alignment horizontal="justify" vertical="center" wrapText="1"/>
    </xf>
    <xf numFmtId="0" fontId="28" fillId="0" borderId="99" xfId="6" applyFont="1" applyBorder="1" applyAlignment="1">
      <alignment horizontal="center" vertical="center" wrapText="1"/>
    </xf>
    <xf numFmtId="0" fontId="58" fillId="0" borderId="0" xfId="6" applyFont="1"/>
    <xf numFmtId="0" fontId="56" fillId="0" borderId="22" xfId="6" applyFont="1" applyBorder="1" applyAlignment="1">
      <alignment horizontal="center" vertical="center"/>
    </xf>
    <xf numFmtId="0" fontId="17" fillId="0" borderId="36" xfId="6" applyFont="1" applyFill="1" applyBorder="1" applyAlignment="1">
      <alignment horizontal="justify" vertical="center" wrapText="1"/>
    </xf>
    <xf numFmtId="0" fontId="57" fillId="0" borderId="16" xfId="6" applyFont="1" applyFill="1" applyBorder="1" applyAlignment="1">
      <alignment horizontal="justify" vertical="center" wrapText="1"/>
    </xf>
    <xf numFmtId="0" fontId="28" fillId="0" borderId="101" xfId="6" applyFont="1" applyBorder="1" applyAlignment="1">
      <alignment horizontal="center" vertical="center" wrapText="1"/>
    </xf>
    <xf numFmtId="0" fontId="56" fillId="0" borderId="100" xfId="6" applyFont="1" applyBorder="1" applyAlignment="1">
      <alignment horizontal="center" vertical="center" wrapText="1"/>
    </xf>
    <xf numFmtId="0" fontId="56" fillId="0" borderId="22" xfId="6" applyFont="1" applyBorder="1" applyAlignment="1">
      <alignment horizontal="center" vertical="center" wrapText="1"/>
    </xf>
    <xf numFmtId="0" fontId="22" fillId="0" borderId="36" xfId="6" applyFont="1" applyFill="1" applyBorder="1" applyAlignment="1">
      <alignment horizontal="justify" vertical="center" wrapText="1"/>
    </xf>
    <xf numFmtId="0" fontId="55" fillId="0" borderId="0" xfId="6" applyFont="1"/>
    <xf numFmtId="0" fontId="56" fillId="0" borderId="102" xfId="6" applyFont="1" applyBorder="1" applyAlignment="1">
      <alignment horizontal="center" vertical="center"/>
    </xf>
    <xf numFmtId="0" fontId="56" fillId="0" borderId="103" xfId="6" applyFont="1" applyBorder="1" applyAlignment="1">
      <alignment horizontal="center" vertical="center" wrapText="1"/>
    </xf>
    <xf numFmtId="0" fontId="56" fillId="0" borderId="33" xfId="6" applyFont="1" applyBorder="1" applyAlignment="1">
      <alignment horizontal="center" vertical="center" wrapText="1"/>
    </xf>
    <xf numFmtId="0" fontId="22" fillId="0" borderId="104" xfId="6" applyFont="1" applyFill="1" applyBorder="1" applyAlignment="1">
      <alignment horizontal="justify" vertical="center" wrapText="1"/>
    </xf>
    <xf numFmtId="0" fontId="57" fillId="0" borderId="32" xfId="6" applyFont="1" applyFill="1" applyBorder="1" applyAlignment="1">
      <alignment horizontal="justify" vertical="center" wrapText="1"/>
    </xf>
    <xf numFmtId="0" fontId="28" fillId="0" borderId="73" xfId="6" applyFont="1" applyBorder="1" applyAlignment="1">
      <alignment horizontal="center" vertical="center" wrapText="1"/>
    </xf>
    <xf numFmtId="0" fontId="33" fillId="0" borderId="1" xfId="6" applyFont="1" applyBorder="1"/>
    <xf numFmtId="0" fontId="21" fillId="0" borderId="62" xfId="6" applyFont="1" applyBorder="1" applyAlignment="1">
      <alignment horizontal="center" vertical="center" wrapText="1"/>
    </xf>
    <xf numFmtId="0" fontId="33" fillId="0" borderId="62" xfId="6" applyFont="1" applyFill="1" applyBorder="1" applyAlignment="1">
      <alignment horizontal="justify" vertical="center" wrapText="1"/>
    </xf>
    <xf numFmtId="0" fontId="59" fillId="0" borderId="62" xfId="6" applyFont="1" applyFill="1" applyBorder="1" applyAlignment="1">
      <alignment horizontal="justify" vertical="center" wrapText="1"/>
    </xf>
    <xf numFmtId="0" fontId="60" fillId="0" borderId="62" xfId="6" applyFont="1" applyBorder="1" applyAlignment="1">
      <alignment horizontal="center" vertical="center" wrapText="1"/>
    </xf>
    <xf numFmtId="0" fontId="61" fillId="0" borderId="0" xfId="6" applyFont="1"/>
    <xf numFmtId="0" fontId="56" fillId="0" borderId="102" xfId="6" applyFont="1" applyBorder="1" applyAlignment="1">
      <alignment horizontal="center" vertical="center" wrapText="1"/>
    </xf>
    <xf numFmtId="0" fontId="55" fillId="0" borderId="0" xfId="6" applyFont="1" applyBorder="1"/>
    <xf numFmtId="0" fontId="33" fillId="0" borderId="0" xfId="6" applyFont="1" applyBorder="1"/>
    <xf numFmtId="0" fontId="56" fillId="0" borderId="34" xfId="6" applyFont="1" applyBorder="1" applyAlignment="1">
      <alignment horizontal="center" vertical="center" wrapText="1"/>
    </xf>
    <xf numFmtId="0" fontId="22" fillId="0" borderId="35" xfId="6" applyFont="1" applyFill="1" applyBorder="1" applyAlignment="1">
      <alignment horizontal="justify" vertical="center" wrapText="1"/>
    </xf>
    <xf numFmtId="0" fontId="57" fillId="0" borderId="97" xfId="6" applyFont="1" applyFill="1" applyBorder="1" applyAlignment="1">
      <alignment horizontal="justify" vertical="center" wrapText="1"/>
    </xf>
    <xf numFmtId="0" fontId="56" fillId="0" borderId="45" xfId="6" applyFont="1" applyBorder="1" applyAlignment="1">
      <alignment horizontal="center" vertical="center" wrapText="1"/>
    </xf>
    <xf numFmtId="0" fontId="57" fillId="0" borderId="43" xfId="6" applyFont="1" applyFill="1" applyBorder="1" applyAlignment="1">
      <alignment horizontal="justify" vertical="center" wrapText="1"/>
    </xf>
    <xf numFmtId="0" fontId="28" fillId="0" borderId="107" xfId="6" applyFont="1" applyBorder="1" applyAlignment="1">
      <alignment horizontal="center" vertical="center" wrapText="1"/>
    </xf>
    <xf numFmtId="0" fontId="22" fillId="0" borderId="62" xfId="6" applyFont="1" applyFill="1" applyBorder="1" applyAlignment="1">
      <alignment horizontal="justify" vertical="center" wrapText="1"/>
    </xf>
    <xf numFmtId="0" fontId="12" fillId="0" borderId="45" xfId="3" applyFont="1" applyFill="1" applyBorder="1">
      <alignment vertical="center"/>
    </xf>
    <xf numFmtId="0" fontId="12" fillId="0" borderId="44" xfId="3" applyFont="1" applyFill="1" applyBorder="1">
      <alignment vertical="center"/>
    </xf>
    <xf numFmtId="0" fontId="12" fillId="0" borderId="42" xfId="3" applyFont="1" applyFill="1" applyBorder="1">
      <alignment vertical="center"/>
    </xf>
    <xf numFmtId="0" fontId="12" fillId="0" borderId="0" xfId="3" applyFont="1" applyFill="1" applyBorder="1">
      <alignment vertical="center"/>
    </xf>
    <xf numFmtId="0" fontId="12" fillId="0" borderId="40" xfId="3" applyFont="1" applyFill="1" applyBorder="1">
      <alignment vertical="center"/>
    </xf>
    <xf numFmtId="0" fontId="12" fillId="0" borderId="1" xfId="3" applyFont="1" applyFill="1" applyBorder="1">
      <alignment vertical="center"/>
    </xf>
    <xf numFmtId="0" fontId="64" fillId="0" borderId="0" xfId="3" applyFont="1" applyFill="1" applyBorder="1">
      <alignment vertical="center"/>
    </xf>
    <xf numFmtId="0" fontId="64" fillId="0" borderId="46" xfId="3" applyFont="1" applyFill="1" applyBorder="1">
      <alignment vertical="center"/>
    </xf>
    <xf numFmtId="0" fontId="0" fillId="0" borderId="0" xfId="0" applyAlignment="1">
      <alignment vertical="center"/>
    </xf>
    <xf numFmtId="0" fontId="28" fillId="0" borderId="0" xfId="0" applyFont="1" applyAlignment="1">
      <alignment horizontal="centerContinuous" vertical="center"/>
    </xf>
    <xf numFmtId="0" fontId="0" fillId="0" borderId="0" xfId="0" applyAlignment="1">
      <alignment horizontal="centerContinuous" vertical="center"/>
    </xf>
    <xf numFmtId="0" fontId="0" fillId="0" borderId="0" xfId="0" applyBorder="1" applyAlignment="1">
      <alignment vertical="center"/>
    </xf>
    <xf numFmtId="0" fontId="31" fillId="0" borderId="0" xfId="0" applyFont="1" applyBorder="1" applyAlignment="1">
      <alignment horizontal="left" vertical="center"/>
    </xf>
    <xf numFmtId="0" fontId="33" fillId="0" borderId="0" xfId="0" applyFont="1" applyBorder="1" applyAlignment="1">
      <alignment horizontal="center" vertical="center"/>
    </xf>
    <xf numFmtId="0" fontId="33" fillId="0" borderId="0" xfId="0" applyFont="1" applyBorder="1" applyAlignment="1">
      <alignment vertical="center"/>
    </xf>
    <xf numFmtId="0" fontId="65" fillId="0" borderId="0" xfId="0" applyFont="1" applyAlignment="1">
      <alignment horizontal="center" vertical="center"/>
    </xf>
    <xf numFmtId="0" fontId="33" fillId="0" borderId="0" xfId="0" applyFont="1" applyAlignment="1">
      <alignment horizontal="center"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Continuous" vertical="center"/>
    </xf>
    <xf numFmtId="0" fontId="3" fillId="0" borderId="0" xfId="0" applyFont="1" applyAlignment="1">
      <alignment horizontal="centerContinuous" vertical="center"/>
    </xf>
    <xf numFmtId="0" fontId="3" fillId="0" borderId="0" xfId="0" applyFont="1">
      <alignment vertical="center"/>
    </xf>
    <xf numFmtId="0" fontId="6" fillId="0" borderId="0" xfId="0" applyFont="1" applyFill="1" applyAlignment="1">
      <alignment horizontal="center" vertical="center"/>
    </xf>
    <xf numFmtId="0" fontId="6" fillId="0" borderId="0" xfId="0" applyFont="1" applyFill="1">
      <alignment vertical="center"/>
    </xf>
    <xf numFmtId="0" fontId="6" fillId="0" borderId="0" xfId="0" applyFont="1" applyAlignment="1">
      <alignment horizontal="right" vertical="center"/>
    </xf>
    <xf numFmtId="0" fontId="6" fillId="5" borderId="0" xfId="0" applyFont="1" applyFill="1">
      <alignment vertical="center"/>
    </xf>
    <xf numFmtId="190" fontId="6" fillId="2" borderId="0" xfId="0" applyNumberFormat="1" applyFont="1" applyFill="1" applyAlignment="1">
      <alignment horizontal="right" vertical="center"/>
    </xf>
    <xf numFmtId="0" fontId="6" fillId="0" borderId="0" xfId="0" applyFont="1" applyFill="1" applyAlignment="1">
      <alignment horizontal="left" vertical="center"/>
    </xf>
    <xf numFmtId="0" fontId="6" fillId="0" borderId="0" xfId="0" applyFont="1" applyAlignment="1">
      <alignment horizontal="left" vertical="center"/>
    </xf>
    <xf numFmtId="0" fontId="6" fillId="0" borderId="0" xfId="0" applyFont="1" applyFill="1" applyAlignment="1">
      <alignment vertical="center"/>
    </xf>
    <xf numFmtId="0" fontId="6" fillId="0" borderId="0" xfId="0" applyFont="1" applyFill="1" applyAlignment="1">
      <alignment horizontal="distributed" vertical="center"/>
    </xf>
    <xf numFmtId="176" fontId="6" fillId="0" borderId="0" xfId="0" applyNumberFormat="1" applyFont="1" applyFill="1" applyAlignment="1">
      <alignment horizontal="left" vertical="center" shrinkToFit="1"/>
    </xf>
    <xf numFmtId="176" fontId="6" fillId="0" borderId="0" xfId="0" applyNumberFormat="1" applyFont="1" applyFill="1" applyAlignment="1">
      <alignment vertical="center" shrinkToFit="1"/>
    </xf>
    <xf numFmtId="0" fontId="6" fillId="0" borderId="1" xfId="0" applyFont="1" applyFill="1" applyBorder="1" applyAlignment="1">
      <alignment vertical="center"/>
    </xf>
    <xf numFmtId="0" fontId="6" fillId="0" borderId="1" xfId="0" applyFont="1" applyFill="1" applyBorder="1" applyAlignment="1">
      <alignment vertical="center" shrinkToFit="1"/>
    </xf>
    <xf numFmtId="0" fontId="6" fillId="0" borderId="0" xfId="0" applyFont="1" applyFill="1" applyBorder="1">
      <alignment vertical="center"/>
    </xf>
    <xf numFmtId="0" fontId="3" fillId="0" borderId="0" xfId="0" applyFont="1" applyFill="1" applyAlignment="1">
      <alignment vertical="center" shrinkToFit="1"/>
    </xf>
    <xf numFmtId="0" fontId="6" fillId="5" borderId="0" xfId="0" applyFont="1" applyFill="1" applyBorder="1" applyAlignment="1">
      <alignment vertical="center"/>
    </xf>
    <xf numFmtId="0" fontId="6" fillId="0" borderId="2" xfId="0" applyFont="1" applyFill="1" applyBorder="1" applyAlignment="1">
      <alignment horizontal="distributed" vertical="center"/>
    </xf>
    <xf numFmtId="0" fontId="6" fillId="0" borderId="2" xfId="0" applyFont="1" applyFill="1" applyBorder="1" applyAlignment="1">
      <alignment horizontal="distributed" vertical="center" shrinkToFit="1"/>
    </xf>
    <xf numFmtId="0" fontId="6" fillId="0" borderId="54" xfId="0" applyFont="1" applyFill="1" applyBorder="1">
      <alignment vertical="center"/>
    </xf>
    <xf numFmtId="0" fontId="6" fillId="0" borderId="2" xfId="0" applyFont="1" applyFill="1" applyBorder="1" applyAlignment="1">
      <alignment horizontal="center" vertical="center" shrinkToFit="1"/>
    </xf>
    <xf numFmtId="0" fontId="49" fillId="0" borderId="77" xfId="5" applyFont="1" applyBorder="1">
      <alignment vertical="center"/>
    </xf>
    <xf numFmtId="0" fontId="44" fillId="0" borderId="112" xfId="0" applyFont="1" applyBorder="1">
      <alignment vertical="center"/>
    </xf>
    <xf numFmtId="0" fontId="44" fillId="0" borderId="69" xfId="0" applyFont="1" applyBorder="1">
      <alignment vertical="center"/>
    </xf>
    <xf numFmtId="0" fontId="48" fillId="0" borderId="84" xfId="5" applyBorder="1">
      <alignment vertical="center"/>
    </xf>
    <xf numFmtId="0" fontId="0" fillId="0" borderId="55" xfId="0" applyFont="1" applyFill="1" applyBorder="1">
      <alignment vertical="center"/>
    </xf>
    <xf numFmtId="0" fontId="0" fillId="0" borderId="54" xfId="0" applyFont="1" applyFill="1" applyBorder="1">
      <alignment vertical="center"/>
    </xf>
    <xf numFmtId="0" fontId="21" fillId="0" borderId="54" xfId="0" applyFont="1" applyFill="1" applyBorder="1">
      <alignment vertical="center"/>
    </xf>
    <xf numFmtId="0" fontId="0" fillId="0" borderId="53" xfId="0" applyFont="1" applyFill="1" applyBorder="1">
      <alignment vertical="center"/>
    </xf>
    <xf numFmtId="0" fontId="14" fillId="0" borderId="42" xfId="0" applyFont="1" applyFill="1" applyBorder="1">
      <alignment vertical="center"/>
    </xf>
    <xf numFmtId="0" fontId="0" fillId="0" borderId="0" xfId="0" applyFont="1" applyFill="1" applyBorder="1">
      <alignment vertical="center"/>
    </xf>
    <xf numFmtId="0" fontId="0" fillId="0" borderId="40" xfId="0" applyFont="1" applyFill="1" applyBorder="1">
      <alignment vertical="center"/>
    </xf>
    <xf numFmtId="0" fontId="14" fillId="0" borderId="1" xfId="0" applyFont="1" applyFill="1" applyBorder="1" applyAlignment="1">
      <alignment vertical="center"/>
    </xf>
    <xf numFmtId="0" fontId="0" fillId="0" borderId="1" xfId="0" applyFont="1" applyFill="1" applyBorder="1">
      <alignment vertical="center"/>
    </xf>
    <xf numFmtId="0" fontId="0" fillId="0" borderId="0" xfId="0" applyFont="1" applyFill="1">
      <alignment vertical="center"/>
    </xf>
    <xf numFmtId="0" fontId="4" fillId="0" borderId="118" xfId="0" applyFont="1" applyFill="1" applyBorder="1" applyAlignment="1">
      <alignment horizontal="center" vertical="center"/>
    </xf>
    <xf numFmtId="0" fontId="4" fillId="0" borderId="119" xfId="0" applyFont="1" applyFill="1" applyBorder="1">
      <alignment vertical="center"/>
    </xf>
    <xf numFmtId="0" fontId="43" fillId="0" borderId="16" xfId="0" applyFont="1" applyBorder="1" applyAlignment="1">
      <alignment horizontal="center" vertical="center"/>
    </xf>
    <xf numFmtId="0" fontId="43" fillId="0" borderId="2" xfId="0" applyFont="1" applyBorder="1" applyAlignment="1">
      <alignment horizontal="center" vertical="center"/>
    </xf>
    <xf numFmtId="0" fontId="43" fillId="7" borderId="91" xfId="0" applyFont="1" applyFill="1" applyBorder="1" applyAlignment="1">
      <alignment horizontal="left" vertical="center" wrapText="1"/>
    </xf>
    <xf numFmtId="0" fontId="43" fillId="7" borderId="92" xfId="0" applyFont="1" applyFill="1" applyBorder="1" applyAlignment="1">
      <alignment horizontal="left" vertical="center" wrapText="1"/>
    </xf>
    <xf numFmtId="0" fontId="43" fillId="7" borderId="30" xfId="0" applyFont="1" applyFill="1" applyBorder="1" applyAlignment="1">
      <alignment horizontal="left" vertical="center" wrapText="1"/>
    </xf>
    <xf numFmtId="0" fontId="37" fillId="0" borderId="68" xfId="0" applyFont="1" applyFill="1" applyBorder="1" applyAlignment="1">
      <alignment horizontal="center" vertical="center" textRotation="255"/>
    </xf>
    <xf numFmtId="0" fontId="37" fillId="0" borderId="69" xfId="0" applyFont="1" applyFill="1" applyBorder="1" applyAlignment="1">
      <alignment horizontal="center" vertical="center" textRotation="255"/>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38" fillId="0" borderId="77" xfId="0" applyFont="1" applyFill="1" applyBorder="1" applyAlignment="1">
      <alignment horizontal="center" vertical="center"/>
    </xf>
    <xf numFmtId="0" fontId="38" fillId="0" borderId="0" xfId="0" applyFont="1" applyFill="1" applyBorder="1" applyAlignment="1">
      <alignment horizontal="center" vertical="center"/>
    </xf>
    <xf numFmtId="0" fontId="38" fillId="0" borderId="78" xfId="0" applyFont="1" applyFill="1" applyBorder="1" applyAlignment="1">
      <alignment horizontal="center" vertical="center"/>
    </xf>
    <xf numFmtId="0" fontId="6" fillId="0" borderId="1" xfId="0" applyFont="1" applyFill="1" applyBorder="1" applyAlignment="1">
      <alignment horizontal="left" vertical="center"/>
    </xf>
    <xf numFmtId="188" fontId="3" fillId="6" borderId="0" xfId="0" applyNumberFormat="1" applyFont="1" applyFill="1" applyBorder="1" applyAlignment="1">
      <alignment horizontal="left" vertical="center" shrinkToFit="1"/>
    </xf>
    <xf numFmtId="0" fontId="3" fillId="4" borderId="1" xfId="0" applyFont="1" applyFill="1" applyBorder="1" applyAlignment="1">
      <alignment horizontal="left" vertical="center" shrinkToFit="1"/>
    </xf>
    <xf numFmtId="0" fontId="6" fillId="6" borderId="1" xfId="0" applyFont="1" applyFill="1" applyBorder="1" applyAlignment="1">
      <alignment horizontal="left" vertical="center" shrinkToFit="1"/>
    </xf>
    <xf numFmtId="0" fontId="4" fillId="4" borderId="0" xfId="0" applyFont="1" applyFill="1" applyAlignment="1" applyProtection="1">
      <alignment horizontal="left" vertical="center" shrinkToFit="1"/>
    </xf>
    <xf numFmtId="0" fontId="7" fillId="0" borderId="0" xfId="0" applyFont="1" applyFill="1" applyAlignment="1">
      <alignment horizontal="center" vertical="center"/>
    </xf>
    <xf numFmtId="0" fontId="4" fillId="0" borderId="9"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27" xfId="0" applyFont="1" applyFill="1" applyBorder="1" applyAlignment="1">
      <alignment horizontal="center" vertical="center" shrinkToFit="1"/>
    </xf>
    <xf numFmtId="0" fontId="4" fillId="0" borderId="28" xfId="0" applyFont="1" applyFill="1" applyBorder="1" applyAlignment="1">
      <alignment horizontal="center" vertical="center" shrinkToFit="1"/>
    </xf>
    <xf numFmtId="0" fontId="4" fillId="0" borderId="12"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23" xfId="0" applyFont="1" applyFill="1" applyBorder="1" applyAlignment="1">
      <alignment horizontal="center" vertical="center"/>
    </xf>
    <xf numFmtId="188" fontId="4" fillId="6" borderId="0" xfId="0" applyNumberFormat="1" applyFont="1" applyFill="1" applyAlignment="1">
      <alignment horizontal="left" vertical="center" shrinkToFit="1"/>
    </xf>
    <xf numFmtId="0" fontId="4" fillId="0" borderId="29" xfId="0" applyFont="1" applyFill="1" applyBorder="1" applyAlignment="1">
      <alignment horizontal="center" vertical="center" shrinkToFit="1"/>
    </xf>
    <xf numFmtId="0" fontId="4" fillId="0" borderId="1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6" xfId="0" applyFont="1" applyFill="1" applyBorder="1" applyAlignment="1">
      <alignment horizontal="left" vertical="center"/>
    </xf>
    <xf numFmtId="0" fontId="4" fillId="0" borderId="2" xfId="0" applyFont="1" applyFill="1" applyBorder="1" applyAlignment="1">
      <alignment horizontal="left" vertical="center"/>
    </xf>
    <xf numFmtId="0" fontId="4" fillId="0" borderId="32" xfId="0" applyFont="1" applyFill="1" applyBorder="1" applyAlignment="1">
      <alignment horizontal="left" vertical="center"/>
    </xf>
    <xf numFmtId="0" fontId="4" fillId="0" borderId="29" xfId="0" applyFont="1" applyFill="1" applyBorder="1" applyAlignment="1">
      <alignment horizontal="left" vertical="center"/>
    </xf>
    <xf numFmtId="0" fontId="4" fillId="0" borderId="17"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38" fontId="4" fillId="2" borderId="14" xfId="1" applyFont="1" applyFill="1" applyBorder="1" applyAlignment="1" applyProtection="1">
      <alignment horizontal="right" vertical="center"/>
    </xf>
    <xf numFmtId="38" fontId="4" fillId="2" borderId="20" xfId="1" applyFont="1" applyFill="1" applyBorder="1" applyAlignment="1" applyProtection="1">
      <alignment horizontal="right" vertical="center"/>
    </xf>
    <xf numFmtId="38" fontId="4" fillId="0" borderId="15" xfId="1" applyFont="1" applyFill="1" applyBorder="1" applyAlignment="1">
      <alignment horizontal="right" vertical="center"/>
    </xf>
    <xf numFmtId="38" fontId="4" fillId="0" borderId="21" xfId="1" applyFont="1" applyFill="1" applyBorder="1" applyAlignment="1">
      <alignment horizontal="right" vertical="center"/>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13" xfId="0" applyFont="1" applyFill="1" applyBorder="1" applyAlignment="1">
      <alignment horizontal="left" vertical="center"/>
    </xf>
    <xf numFmtId="0" fontId="4" fillId="0" borderId="37" xfId="0" applyFont="1" applyFill="1" applyBorder="1" applyAlignment="1">
      <alignment horizontal="left" vertical="center"/>
    </xf>
    <xf numFmtId="0" fontId="4" fillId="0" borderId="24" xfId="0" applyFont="1" applyFill="1" applyBorder="1" applyAlignment="1">
      <alignment horizontal="left" vertical="center"/>
    </xf>
    <xf numFmtId="0" fontId="4" fillId="6" borderId="14" xfId="0" applyFont="1" applyFill="1" applyBorder="1" applyAlignment="1">
      <alignment horizontal="left" vertical="center" shrinkToFit="1"/>
    </xf>
    <xf numFmtId="0" fontId="4" fillId="6" borderId="38" xfId="0" applyFont="1" applyFill="1" applyBorder="1" applyAlignment="1">
      <alignment horizontal="left" vertical="center" shrinkToFit="1"/>
    </xf>
    <xf numFmtId="0" fontId="4" fillId="6" borderId="20" xfId="0" applyFont="1" applyFill="1" applyBorder="1" applyAlignment="1">
      <alignment horizontal="left" vertical="center" shrinkToFit="1"/>
    </xf>
    <xf numFmtId="0" fontId="4" fillId="0" borderId="120" xfId="0" applyFont="1" applyFill="1" applyBorder="1" applyAlignment="1">
      <alignment horizontal="center" vertical="center" shrinkToFit="1"/>
    </xf>
    <xf numFmtId="0" fontId="4" fillId="0" borderId="119" xfId="0" applyFont="1" applyFill="1" applyBorder="1" applyAlignment="1">
      <alignment horizontal="center" vertical="center" shrinkToFit="1"/>
    </xf>
    <xf numFmtId="0" fontId="4" fillId="0" borderId="42" xfId="0" applyFont="1" applyFill="1" applyBorder="1" applyAlignment="1">
      <alignment horizontal="center" vertical="center" shrinkToFit="1"/>
    </xf>
    <xf numFmtId="0" fontId="4" fillId="0" borderId="41" xfId="0" applyFont="1" applyFill="1" applyBorder="1" applyAlignment="1">
      <alignment horizontal="center" vertical="center" shrinkToFit="1"/>
    </xf>
    <xf numFmtId="0" fontId="4" fillId="0" borderId="121" xfId="0" applyFont="1" applyFill="1" applyBorder="1" applyAlignment="1">
      <alignment horizontal="center" vertical="center" shrinkToFit="1"/>
    </xf>
    <xf numFmtId="0" fontId="4" fillId="0" borderId="111" xfId="0" applyFont="1" applyFill="1" applyBorder="1" applyAlignment="1">
      <alignment horizontal="center" vertical="center" shrinkToFit="1"/>
    </xf>
    <xf numFmtId="38" fontId="4" fillId="2" borderId="29" xfId="1" applyFont="1" applyFill="1" applyBorder="1" applyAlignment="1" applyProtection="1">
      <alignment horizontal="right" vertical="center"/>
    </xf>
    <xf numFmtId="38" fontId="4" fillId="2" borderId="33" xfId="1" applyFont="1" applyFill="1" applyBorder="1" applyAlignment="1" applyProtection="1">
      <alignment horizontal="right" vertical="center"/>
    </xf>
    <xf numFmtId="38" fontId="4" fillId="0" borderId="34" xfId="1" applyFont="1" applyFill="1" applyBorder="1" applyAlignment="1">
      <alignment horizontal="right" vertical="center"/>
    </xf>
    <xf numFmtId="38" fontId="4" fillId="0" borderId="35" xfId="1" applyFont="1" applyFill="1" applyBorder="1" applyAlignment="1">
      <alignment horizontal="right" vertical="center"/>
    </xf>
    <xf numFmtId="0" fontId="4" fillId="0" borderId="19" xfId="0" applyFont="1" applyFill="1" applyBorder="1" applyAlignment="1">
      <alignment horizontal="left" vertical="center"/>
    </xf>
    <xf numFmtId="0" fontId="4" fillId="0" borderId="17" xfId="0" applyFont="1" applyFill="1" applyBorder="1" applyAlignment="1">
      <alignment horizontal="left" vertical="center"/>
    </xf>
    <xf numFmtId="0" fontId="4" fillId="0" borderId="30" xfId="0" applyFont="1" applyFill="1" applyBorder="1" applyAlignment="1">
      <alignment horizontal="center" vertical="center" shrinkToFit="1"/>
    </xf>
    <xf numFmtId="0" fontId="4" fillId="0" borderId="31" xfId="0" applyFont="1" applyFill="1" applyBorder="1" applyAlignment="1">
      <alignment horizontal="left" vertical="center"/>
    </xf>
    <xf numFmtId="0" fontId="4" fillId="0" borderId="30" xfId="0" applyFont="1" applyFill="1" applyBorder="1" applyAlignment="1">
      <alignment horizontal="left" vertical="center"/>
    </xf>
    <xf numFmtId="0" fontId="4" fillId="0" borderId="15" xfId="0" applyFont="1" applyFill="1" applyBorder="1" applyAlignment="1">
      <alignment horizontal="left" vertical="center"/>
    </xf>
    <xf numFmtId="0" fontId="4" fillId="0" borderId="39" xfId="0" applyFont="1" applyFill="1" applyBorder="1" applyAlignment="1">
      <alignment horizontal="left" vertical="center"/>
    </xf>
    <xf numFmtId="0" fontId="4" fillId="0" borderId="21" xfId="0" applyFont="1" applyFill="1" applyBorder="1" applyAlignment="1">
      <alignment horizontal="left" vertical="center"/>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71" fillId="0" borderId="113" xfId="0" applyFont="1" applyFill="1" applyBorder="1" applyAlignment="1">
      <alignment horizontal="center" vertical="center" wrapText="1" shrinkToFit="1"/>
    </xf>
    <xf numFmtId="0" fontId="71" fillId="0" borderId="114" xfId="0" applyFont="1" applyFill="1" applyBorder="1" applyAlignment="1">
      <alignment horizontal="center" vertical="center" wrapText="1" shrinkToFit="1"/>
    </xf>
    <xf numFmtId="0" fontId="4" fillId="6" borderId="115" xfId="0" applyFont="1" applyFill="1" applyBorder="1" applyAlignment="1">
      <alignment horizontal="left" vertical="center" shrinkToFit="1"/>
    </xf>
    <xf numFmtId="0" fontId="4" fillId="6" borderId="116" xfId="0" applyFont="1" applyFill="1" applyBorder="1" applyAlignment="1">
      <alignment horizontal="left" vertical="center" shrinkToFit="1"/>
    </xf>
    <xf numFmtId="0" fontId="4" fillId="6" borderId="117" xfId="0" applyFont="1" applyFill="1" applyBorder="1" applyAlignment="1">
      <alignment horizontal="left" vertical="center" shrinkToFit="1"/>
    </xf>
    <xf numFmtId="38" fontId="4" fillId="2" borderId="115" xfId="1" applyFont="1" applyFill="1" applyBorder="1" applyAlignment="1" applyProtection="1">
      <alignment horizontal="right" vertical="center"/>
    </xf>
    <xf numFmtId="38" fontId="4" fillId="2" borderId="117" xfId="1" applyFont="1" applyFill="1" applyBorder="1" applyAlignment="1" applyProtection="1">
      <alignment horizontal="right" vertical="center"/>
    </xf>
    <xf numFmtId="0" fontId="69" fillId="0" borderId="52" xfId="0" applyFont="1" applyFill="1" applyBorder="1" applyAlignment="1">
      <alignment vertical="center" wrapText="1"/>
    </xf>
    <xf numFmtId="0" fontId="69" fillId="0" borderId="0" xfId="0" applyFont="1" applyFill="1" applyBorder="1" applyAlignment="1">
      <alignment vertical="center" wrapText="1"/>
    </xf>
    <xf numFmtId="0" fontId="69" fillId="0" borderId="51" xfId="0" applyFont="1" applyFill="1" applyBorder="1" applyAlignment="1">
      <alignment vertical="center" wrapText="1"/>
    </xf>
    <xf numFmtId="0" fontId="69" fillId="0" borderId="110" xfId="0" applyFont="1" applyFill="1" applyBorder="1" applyAlignment="1">
      <alignment horizontal="center" vertical="center"/>
    </xf>
    <xf numFmtId="0" fontId="69" fillId="0" borderId="49" xfId="0" applyFont="1" applyFill="1" applyBorder="1" applyAlignment="1">
      <alignment horizontal="center" vertical="center"/>
    </xf>
    <xf numFmtId="185" fontId="69" fillId="0" borderId="47" xfId="0" applyNumberFormat="1" applyFont="1" applyFill="1" applyBorder="1" applyAlignment="1">
      <alignment horizontal="right" vertical="center" wrapText="1"/>
    </xf>
    <xf numFmtId="185" fontId="69" fillId="0" borderId="110" xfId="0" applyNumberFormat="1" applyFont="1" applyFill="1" applyBorder="1" applyAlignment="1">
      <alignment horizontal="right" vertical="center" wrapText="1"/>
    </xf>
    <xf numFmtId="0" fontId="69" fillId="0" borderId="55" xfId="0" applyFont="1" applyFill="1" applyBorder="1" applyAlignment="1">
      <alignment horizontal="left" vertical="center" wrapText="1" indent="1"/>
    </xf>
    <xf numFmtId="0" fontId="69" fillId="0" borderId="54" xfId="0" applyFont="1" applyFill="1" applyBorder="1" applyAlignment="1">
      <alignment horizontal="left" vertical="center" wrapText="1" indent="1"/>
    </xf>
    <xf numFmtId="0" fontId="69" fillId="0" borderId="53" xfId="0" applyFont="1" applyFill="1" applyBorder="1" applyAlignment="1">
      <alignment horizontal="left" vertical="center" wrapText="1" indent="1"/>
    </xf>
    <xf numFmtId="0" fontId="69" fillId="0" borderId="50" xfId="0" applyFont="1" applyFill="1" applyBorder="1" applyAlignment="1">
      <alignment horizontal="left" vertical="center" wrapText="1" indent="1"/>
    </xf>
    <xf numFmtId="0" fontId="69" fillId="0" borderId="46" xfId="0" applyFont="1" applyFill="1" applyBorder="1" applyAlignment="1">
      <alignment horizontal="left" vertical="center" wrapText="1" indent="1"/>
    </xf>
    <xf numFmtId="0" fontId="69" fillId="0" borderId="109" xfId="0" applyFont="1" applyFill="1" applyBorder="1" applyAlignment="1">
      <alignment horizontal="left" vertical="center" wrapText="1" indent="1"/>
    </xf>
    <xf numFmtId="0" fontId="63" fillId="0" borderId="0" xfId="3" applyFont="1" applyFill="1" applyBorder="1" applyAlignment="1">
      <alignment horizontal="right" vertical="top" shrinkToFit="1"/>
    </xf>
    <xf numFmtId="0" fontId="12" fillId="0" borderId="0" xfId="3" applyFill="1" applyAlignment="1">
      <alignment horizontal="right" vertical="top" shrinkToFit="1"/>
    </xf>
    <xf numFmtId="0" fontId="12" fillId="0" borderId="45" xfId="3" applyFont="1" applyFill="1" applyBorder="1" applyAlignment="1">
      <alignment horizontal="distributed" vertical="center"/>
    </xf>
    <xf numFmtId="0" fontId="12" fillId="0" borderId="44" xfId="3" applyFont="1" applyFill="1" applyBorder="1" applyAlignment="1">
      <alignment horizontal="distributed" vertical="center"/>
    </xf>
    <xf numFmtId="0" fontId="12" fillId="4" borderId="56" xfId="3" applyFont="1" applyFill="1" applyBorder="1" applyAlignment="1">
      <alignment horizontal="left" vertical="center" shrinkToFit="1"/>
    </xf>
    <xf numFmtId="0" fontId="12" fillId="0" borderId="42" xfId="3" applyFont="1" applyFill="1" applyBorder="1" applyAlignment="1">
      <alignment horizontal="distributed" vertical="center"/>
    </xf>
    <xf numFmtId="0" fontId="12" fillId="0" borderId="0" xfId="3" applyFont="1" applyFill="1" applyAlignment="1">
      <alignment horizontal="distributed" vertical="center"/>
    </xf>
    <xf numFmtId="0" fontId="12" fillId="4" borderId="48" xfId="3" applyFont="1" applyFill="1" applyBorder="1" applyAlignment="1">
      <alignment horizontal="left" vertical="center" shrinkToFit="1"/>
    </xf>
    <xf numFmtId="0" fontId="68" fillId="0" borderId="52" xfId="0" applyFont="1" applyFill="1" applyBorder="1" applyAlignment="1">
      <alignment horizontal="left" vertical="top" wrapText="1"/>
    </xf>
    <xf numFmtId="0" fontId="69" fillId="0" borderId="0" xfId="0" applyFont="1" applyFill="1" applyBorder="1" applyAlignment="1">
      <alignment horizontal="left" vertical="top" wrapText="1"/>
    </xf>
    <xf numFmtId="0" fontId="69" fillId="0" borderId="51" xfId="0" applyFont="1" applyFill="1" applyBorder="1" applyAlignment="1">
      <alignment horizontal="left" vertical="top" wrapText="1"/>
    </xf>
    <xf numFmtId="0" fontId="18" fillId="4" borderId="48" xfId="3" applyFont="1" applyFill="1" applyBorder="1" applyAlignment="1">
      <alignment horizontal="left" vertical="center" shrinkToFit="1"/>
    </xf>
    <xf numFmtId="0" fontId="12" fillId="0" borderId="0" xfId="3" applyFont="1" applyFill="1" applyBorder="1" applyAlignment="1">
      <alignment horizontal="distributed" vertical="center"/>
    </xf>
    <xf numFmtId="0" fontId="14" fillId="0" borderId="42" xfId="3" applyFont="1" applyFill="1" applyBorder="1" applyAlignment="1">
      <alignment horizontal="left" vertical="center"/>
    </xf>
    <xf numFmtId="0" fontId="14" fillId="0" borderId="0" xfId="3" applyFont="1" applyFill="1" applyBorder="1" applyAlignment="1">
      <alignment horizontal="left" vertical="center"/>
    </xf>
    <xf numFmtId="0" fontId="14" fillId="0" borderId="41" xfId="3" applyFont="1" applyFill="1" applyBorder="1" applyAlignment="1">
      <alignment horizontal="left" vertical="center"/>
    </xf>
    <xf numFmtId="0" fontId="12" fillId="0" borderId="40" xfId="3" applyFont="1" applyFill="1" applyBorder="1" applyAlignment="1">
      <alignment horizontal="distributed" vertical="center"/>
    </xf>
    <xf numFmtId="0" fontId="12" fillId="0" borderId="1" xfId="3" applyFont="1" applyFill="1" applyBorder="1" applyAlignment="1">
      <alignment horizontal="distributed" vertical="center"/>
    </xf>
    <xf numFmtId="0" fontId="12" fillId="0" borderId="45" xfId="3" applyFont="1" applyFill="1" applyBorder="1" applyAlignment="1">
      <alignment horizontal="center" vertical="center" wrapText="1"/>
    </xf>
    <xf numFmtId="0" fontId="12" fillId="0" borderId="44" xfId="3" applyFont="1" applyFill="1" applyBorder="1" applyAlignment="1">
      <alignment horizontal="center" vertical="center"/>
    </xf>
    <xf numFmtId="0" fontId="12" fillId="0" borderId="43" xfId="3" applyFont="1" applyFill="1" applyBorder="1" applyAlignment="1">
      <alignment horizontal="center" vertical="center"/>
    </xf>
    <xf numFmtId="0" fontId="12" fillId="0" borderId="40" xfId="3" applyFont="1" applyFill="1" applyBorder="1" applyAlignment="1">
      <alignment horizontal="center" vertical="center"/>
    </xf>
    <xf numFmtId="0" fontId="12" fillId="0" borderId="1" xfId="3" applyFont="1" applyFill="1" applyBorder="1" applyAlignment="1">
      <alignment horizontal="center" vertical="center"/>
    </xf>
    <xf numFmtId="0" fontId="12" fillId="0" borderId="31" xfId="3" applyFont="1" applyFill="1" applyBorder="1" applyAlignment="1">
      <alignment horizontal="center" vertical="center"/>
    </xf>
    <xf numFmtId="0" fontId="18" fillId="6" borderId="44" xfId="3" applyFont="1" applyFill="1" applyBorder="1" applyAlignment="1">
      <alignment vertical="center" wrapText="1"/>
    </xf>
    <xf numFmtId="0" fontId="18" fillId="6" borderId="43" xfId="3" applyFont="1" applyFill="1" applyBorder="1" applyAlignment="1">
      <alignment vertical="center" wrapText="1"/>
    </xf>
    <xf numFmtId="0" fontId="18" fillId="6" borderId="1" xfId="3" applyFont="1" applyFill="1" applyBorder="1" applyAlignment="1">
      <alignment vertical="center" wrapText="1"/>
    </xf>
    <xf numFmtId="0" fontId="18" fillId="6" borderId="31" xfId="3" applyFont="1" applyFill="1" applyBorder="1" applyAlignment="1">
      <alignment vertical="center" wrapText="1"/>
    </xf>
    <xf numFmtId="0" fontId="12" fillId="0" borderId="45" xfId="3" applyFont="1" applyFill="1" applyBorder="1" applyAlignment="1">
      <alignment horizontal="left" vertical="center" wrapText="1"/>
    </xf>
    <xf numFmtId="0" fontId="12" fillId="0" borderId="44" xfId="3" applyFont="1" applyFill="1" applyBorder="1" applyAlignment="1">
      <alignment horizontal="left" vertical="center" wrapText="1"/>
    </xf>
    <xf numFmtId="0" fontId="12" fillId="0" borderId="43" xfId="3" applyFont="1" applyFill="1" applyBorder="1" applyAlignment="1">
      <alignment horizontal="left" vertical="center" wrapText="1"/>
    </xf>
    <xf numFmtId="0" fontId="12" fillId="0" borderId="42" xfId="3" applyFont="1" applyFill="1" applyBorder="1" applyAlignment="1">
      <alignment horizontal="left" vertical="center" wrapText="1"/>
    </xf>
    <xf numFmtId="0" fontId="12" fillId="0" borderId="0" xfId="3" applyFont="1" applyFill="1" applyBorder="1" applyAlignment="1">
      <alignment horizontal="left" vertical="center" wrapText="1"/>
    </xf>
    <xf numFmtId="0" fontId="12" fillId="0" borderId="41" xfId="3" applyFont="1" applyFill="1" applyBorder="1" applyAlignment="1">
      <alignment horizontal="left" vertical="center" wrapText="1"/>
    </xf>
    <xf numFmtId="0" fontId="64" fillId="0" borderId="45" xfId="3" applyFont="1" applyFill="1" applyBorder="1" applyAlignment="1">
      <alignment horizontal="left" vertical="center" wrapText="1"/>
    </xf>
    <xf numFmtId="0" fontId="64" fillId="0" borderId="44" xfId="3" applyFont="1" applyFill="1" applyBorder="1" applyAlignment="1">
      <alignment horizontal="left" vertical="center" wrapText="1"/>
    </xf>
    <xf numFmtId="0" fontId="64" fillId="0" borderId="43" xfId="3" applyFont="1" applyFill="1" applyBorder="1" applyAlignment="1">
      <alignment horizontal="left" vertical="center" wrapText="1"/>
    </xf>
    <xf numFmtId="0" fontId="64" fillId="0" borderId="42" xfId="3" applyFont="1" applyFill="1" applyBorder="1" applyAlignment="1">
      <alignment horizontal="left" vertical="center" wrapText="1"/>
    </xf>
    <xf numFmtId="0" fontId="64" fillId="0" borderId="0" xfId="3" applyFont="1" applyFill="1" applyBorder="1" applyAlignment="1">
      <alignment horizontal="left" vertical="center" wrapText="1"/>
    </xf>
    <xf numFmtId="0" fontId="64" fillId="0" borderId="41" xfId="3" applyFont="1" applyFill="1" applyBorder="1" applyAlignment="1">
      <alignment horizontal="left" vertical="center" wrapText="1"/>
    </xf>
    <xf numFmtId="0" fontId="64" fillId="0" borderId="40" xfId="3" applyFont="1" applyFill="1" applyBorder="1" applyAlignment="1">
      <alignment horizontal="left" vertical="center" wrapText="1"/>
    </xf>
    <xf numFmtId="0" fontId="64" fillId="0" borderId="1" xfId="3" applyFont="1" applyFill="1" applyBorder="1" applyAlignment="1">
      <alignment horizontal="left" vertical="center" wrapText="1"/>
    </xf>
    <xf numFmtId="0" fontId="64" fillId="0" borderId="31" xfId="3" applyFont="1" applyFill="1" applyBorder="1" applyAlignment="1">
      <alignment horizontal="left" vertical="center" wrapText="1"/>
    </xf>
    <xf numFmtId="0" fontId="12" fillId="0" borderId="42" xfId="3" applyFont="1" applyFill="1" applyBorder="1" applyAlignment="1">
      <alignment horizontal="center" vertical="center"/>
    </xf>
    <xf numFmtId="0" fontId="12" fillId="0" borderId="0" xfId="3" applyFont="1" applyFill="1" applyBorder="1" applyAlignment="1">
      <alignment horizontal="center" vertical="center"/>
    </xf>
    <xf numFmtId="0" fontId="12" fillId="2" borderId="37" xfId="3" applyFont="1" applyFill="1" applyBorder="1" applyAlignment="1">
      <alignment horizontal="center" vertical="center"/>
    </xf>
    <xf numFmtId="0" fontId="12" fillId="2" borderId="111" xfId="3" applyFont="1" applyFill="1" applyBorder="1" applyAlignment="1">
      <alignment horizontal="center" vertical="center"/>
    </xf>
    <xf numFmtId="0" fontId="12" fillId="0" borderId="108" xfId="3" applyFont="1" applyFill="1" applyBorder="1" applyAlignment="1">
      <alignment horizontal="left" vertical="center"/>
    </xf>
    <xf numFmtId="0" fontId="12" fillId="0" borderId="38" xfId="3" applyFont="1" applyFill="1" applyBorder="1" applyAlignment="1">
      <alignment horizontal="left" vertical="center"/>
    </xf>
    <xf numFmtId="0" fontId="12" fillId="2" borderId="38" xfId="3" applyFont="1" applyFill="1" applyBorder="1" applyAlignment="1">
      <alignment horizontal="center" vertical="center"/>
    </xf>
    <xf numFmtId="0" fontId="12" fillId="2" borderId="18" xfId="3" applyFont="1" applyFill="1" applyBorder="1" applyAlignment="1">
      <alignment horizontal="center" vertical="center"/>
    </xf>
    <xf numFmtId="0" fontId="20" fillId="0" borderId="45" xfId="3" applyFont="1" applyFill="1" applyBorder="1" applyAlignment="1">
      <alignment horizontal="center" vertical="center"/>
    </xf>
    <xf numFmtId="0" fontId="20" fillId="0" borderId="44" xfId="3" applyFont="1" applyFill="1" applyBorder="1" applyAlignment="1">
      <alignment horizontal="center" vertical="center"/>
    </xf>
    <xf numFmtId="0" fontId="20" fillId="0" borderId="43" xfId="3" applyFont="1" applyFill="1" applyBorder="1" applyAlignment="1">
      <alignment horizontal="center" vertical="center"/>
    </xf>
    <xf numFmtId="0" fontId="20" fillId="0" borderId="40" xfId="3" applyFont="1" applyFill="1" applyBorder="1" applyAlignment="1">
      <alignment horizontal="center" vertical="center"/>
    </xf>
    <xf numFmtId="0" fontId="20" fillId="0" borderId="1" xfId="3" applyFont="1" applyFill="1" applyBorder="1" applyAlignment="1">
      <alignment horizontal="center" vertical="center"/>
    </xf>
    <xf numFmtId="0" fontId="20" fillId="0" borderId="31" xfId="3" applyFont="1" applyFill="1" applyBorder="1" applyAlignment="1">
      <alignment horizontal="center" vertical="center"/>
    </xf>
    <xf numFmtId="0" fontId="14" fillId="0" borderId="22" xfId="3" applyFont="1" applyFill="1" applyBorder="1" applyAlignment="1">
      <alignment horizontal="center" vertical="center" shrinkToFit="1"/>
    </xf>
    <xf numFmtId="0" fontId="14" fillId="0" borderId="36" xfId="3" applyFont="1" applyFill="1" applyBorder="1" applyAlignment="1">
      <alignment horizontal="center" vertical="center" shrinkToFit="1"/>
    </xf>
    <xf numFmtId="0" fontId="14" fillId="0" borderId="16" xfId="3" applyFont="1" applyFill="1" applyBorder="1" applyAlignment="1">
      <alignment horizontal="center" vertical="center" shrinkToFit="1"/>
    </xf>
    <xf numFmtId="0" fontId="14" fillId="0" borderId="45" xfId="3" applyFont="1" applyFill="1" applyBorder="1" applyAlignment="1">
      <alignment horizontal="left" vertical="center"/>
    </xf>
    <xf numFmtId="0" fontId="12" fillId="0" borderId="44" xfId="3" applyFont="1" applyFill="1" applyBorder="1" applyAlignment="1">
      <alignment horizontal="left" vertical="center"/>
    </xf>
    <xf numFmtId="0" fontId="12" fillId="0" borderId="43" xfId="3" applyFont="1" applyFill="1" applyBorder="1" applyAlignment="1">
      <alignment horizontal="left" vertical="center"/>
    </xf>
    <xf numFmtId="0" fontId="12" fillId="0" borderId="40" xfId="3" applyFont="1" applyFill="1" applyBorder="1" applyAlignment="1">
      <alignment horizontal="left" vertical="center"/>
    </xf>
    <xf numFmtId="0" fontId="12" fillId="0" borderId="1" xfId="3" applyFont="1" applyFill="1" applyBorder="1" applyAlignment="1">
      <alignment horizontal="left" vertical="center"/>
    </xf>
    <xf numFmtId="0" fontId="12" fillId="0" borderId="31" xfId="3" applyFont="1" applyFill="1" applyBorder="1" applyAlignment="1">
      <alignment horizontal="left" vertical="center"/>
    </xf>
    <xf numFmtId="179" fontId="12" fillId="0" borderId="45" xfId="3" applyNumberFormat="1" applyFont="1" applyFill="1" applyBorder="1" applyAlignment="1">
      <alignment horizontal="left" vertical="center"/>
    </xf>
    <xf numFmtId="179" fontId="12" fillId="0" borderId="44" xfId="3" applyNumberFormat="1" applyFont="1" applyFill="1" applyBorder="1" applyAlignment="1">
      <alignment horizontal="left" vertical="center"/>
    </xf>
    <xf numFmtId="179" fontId="12" fillId="0" borderId="43" xfId="3" applyNumberFormat="1" applyFont="1" applyFill="1" applyBorder="1" applyAlignment="1">
      <alignment horizontal="left" vertical="center"/>
    </xf>
    <xf numFmtId="179" fontId="12" fillId="0" borderId="40" xfId="3" applyNumberFormat="1" applyFont="1" applyFill="1" applyBorder="1" applyAlignment="1">
      <alignment horizontal="left" vertical="center"/>
    </xf>
    <xf numFmtId="179" fontId="12" fillId="0" borderId="1" xfId="3" applyNumberFormat="1" applyFont="1" applyFill="1" applyBorder="1" applyAlignment="1">
      <alignment horizontal="left" vertical="center"/>
    </xf>
    <xf numFmtId="179" fontId="12" fillId="0" borderId="31" xfId="3" applyNumberFormat="1" applyFont="1" applyFill="1" applyBorder="1" applyAlignment="1">
      <alignment horizontal="left" vertical="center"/>
    </xf>
    <xf numFmtId="0" fontId="16" fillId="0" borderId="45" xfId="3" applyFont="1" applyFill="1" applyBorder="1">
      <alignment vertical="center"/>
    </xf>
    <xf numFmtId="0" fontId="16" fillId="0" borderId="44" xfId="3" applyFont="1" applyFill="1" applyBorder="1">
      <alignment vertical="center"/>
    </xf>
    <xf numFmtId="0" fontId="16" fillId="0" borderId="43" xfId="3" applyFont="1" applyFill="1" applyBorder="1">
      <alignment vertical="center"/>
    </xf>
    <xf numFmtId="0" fontId="16" fillId="0" borderId="40" xfId="3" applyFont="1" applyFill="1" applyBorder="1">
      <alignment vertical="center"/>
    </xf>
    <xf numFmtId="0" fontId="16" fillId="0" borderId="1" xfId="3" applyFont="1" applyFill="1" applyBorder="1">
      <alignment vertical="center"/>
    </xf>
    <xf numFmtId="0" fontId="16" fillId="0" borderId="31" xfId="3" applyFont="1" applyFill="1" applyBorder="1">
      <alignment vertical="center"/>
    </xf>
    <xf numFmtId="176" fontId="14" fillId="6" borderId="42" xfId="3" applyNumberFormat="1" applyFont="1" applyFill="1" applyBorder="1" applyAlignment="1">
      <alignment horizontal="left" vertical="center" shrinkToFit="1"/>
    </xf>
    <xf numFmtId="176" fontId="14" fillId="6" borderId="0" xfId="3" applyNumberFormat="1" applyFont="1" applyFill="1" applyBorder="1" applyAlignment="1">
      <alignment horizontal="left" vertical="center" shrinkToFit="1"/>
    </xf>
    <xf numFmtId="176" fontId="14" fillId="6" borderId="41" xfId="3" applyNumberFormat="1" applyFont="1" applyFill="1" applyBorder="1" applyAlignment="1">
      <alignment horizontal="left" vertical="center" shrinkToFit="1"/>
    </xf>
    <xf numFmtId="0" fontId="14" fillId="0" borderId="44" xfId="3" applyFont="1" applyFill="1" applyBorder="1" applyAlignment="1">
      <alignment horizontal="left" vertical="center"/>
    </xf>
    <xf numFmtId="0" fontId="14" fillId="0" borderId="43" xfId="3" applyFont="1" applyFill="1" applyBorder="1" applyAlignment="1">
      <alignment horizontal="left" vertical="center"/>
    </xf>
    <xf numFmtId="178" fontId="12" fillId="0" borderId="45" xfId="3" applyNumberFormat="1" applyFont="1" applyFill="1" applyBorder="1" applyAlignment="1">
      <alignment horizontal="left" vertical="center"/>
    </xf>
    <xf numFmtId="178" fontId="12" fillId="0" borderId="44" xfId="3" applyNumberFormat="1" applyFont="1" applyFill="1" applyBorder="1" applyAlignment="1">
      <alignment horizontal="left" vertical="center"/>
    </xf>
    <xf numFmtId="178" fontId="12" fillId="0" borderId="43" xfId="3" applyNumberFormat="1" applyFont="1" applyFill="1" applyBorder="1" applyAlignment="1">
      <alignment horizontal="left" vertical="center"/>
    </xf>
    <xf numFmtId="0" fontId="13" fillId="0" borderId="45" xfId="3" applyFont="1" applyFill="1" applyBorder="1">
      <alignment vertical="center"/>
    </xf>
    <xf numFmtId="0" fontId="13" fillId="0" borderId="44" xfId="3" applyFont="1" applyFill="1" applyBorder="1">
      <alignment vertical="center"/>
    </xf>
    <xf numFmtId="0" fontId="13" fillId="0" borderId="43" xfId="3" applyFont="1" applyFill="1" applyBorder="1">
      <alignment vertical="center"/>
    </xf>
    <xf numFmtId="178" fontId="12" fillId="0" borderId="42" xfId="3" applyNumberFormat="1" applyFont="1" applyFill="1" applyBorder="1" applyAlignment="1">
      <alignment horizontal="left" vertical="center"/>
    </xf>
    <xf numFmtId="178" fontId="12" fillId="0" borderId="0" xfId="3" applyNumberFormat="1" applyFont="1" applyFill="1" applyBorder="1" applyAlignment="1">
      <alignment horizontal="left" vertical="center"/>
    </xf>
    <xf numFmtId="178" fontId="12" fillId="0" borderId="41" xfId="3" applyNumberFormat="1" applyFont="1" applyFill="1" applyBorder="1" applyAlignment="1">
      <alignment horizontal="left" vertical="center"/>
    </xf>
    <xf numFmtId="0" fontId="13" fillId="0" borderId="42" xfId="3" applyFont="1" applyFill="1" applyBorder="1">
      <alignment vertical="center"/>
    </xf>
    <xf numFmtId="0" fontId="13" fillId="0" borderId="0" xfId="3" applyFont="1" applyFill="1" applyBorder="1">
      <alignment vertical="center"/>
    </xf>
    <xf numFmtId="0" fontId="13" fillId="0" borderId="41" xfId="3" applyFont="1" applyFill="1" applyBorder="1">
      <alignment vertical="center"/>
    </xf>
    <xf numFmtId="0" fontId="70" fillId="0" borderId="0" xfId="0" applyFont="1" applyFill="1" applyBorder="1" applyAlignment="1">
      <alignment vertical="center" wrapText="1"/>
    </xf>
    <xf numFmtId="0" fontId="70" fillId="0" borderId="0" xfId="0" applyFont="1" applyFill="1" applyBorder="1" applyAlignment="1">
      <alignment vertical="center"/>
    </xf>
    <xf numFmtId="0" fontId="70" fillId="0" borderId="41" xfId="0" applyFont="1" applyFill="1" applyBorder="1" applyAlignment="1">
      <alignment vertical="center"/>
    </xf>
    <xf numFmtId="0" fontId="70" fillId="0" borderId="1" xfId="0" applyFont="1" applyFill="1" applyBorder="1" applyAlignment="1">
      <alignment vertical="center"/>
    </xf>
    <xf numFmtId="0" fontId="70" fillId="0" borderId="31" xfId="0" applyFont="1" applyFill="1" applyBorder="1" applyAlignment="1">
      <alignment vertical="center"/>
    </xf>
    <xf numFmtId="182" fontId="19" fillId="0" borderId="44" xfId="3" applyNumberFormat="1" applyFont="1" applyFill="1" applyBorder="1" applyAlignment="1"/>
    <xf numFmtId="182" fontId="19" fillId="0" borderId="1" xfId="3" applyNumberFormat="1" applyFont="1" applyFill="1" applyBorder="1" applyAlignment="1"/>
    <xf numFmtId="49" fontId="18" fillId="0" borderId="22" xfId="3" applyNumberFormat="1" applyFont="1" applyFill="1" applyBorder="1" applyAlignment="1">
      <alignment horizontal="center" vertical="center" shrinkToFit="1"/>
    </xf>
    <xf numFmtId="49" fontId="18" fillId="0" borderId="36" xfId="3" applyNumberFormat="1" applyFont="1" applyFill="1" applyBorder="1" applyAlignment="1">
      <alignment horizontal="center" vertical="center" shrinkToFit="1"/>
    </xf>
    <xf numFmtId="49" fontId="18" fillId="0" borderId="16" xfId="3" applyNumberFormat="1" applyFont="1" applyFill="1" applyBorder="1" applyAlignment="1">
      <alignment horizontal="center" vertical="center" shrinkToFit="1"/>
    </xf>
    <xf numFmtId="0" fontId="14" fillId="0" borderId="22" xfId="3" applyFont="1" applyFill="1" applyBorder="1" applyAlignment="1">
      <alignment horizontal="left" vertical="center"/>
    </xf>
    <xf numFmtId="0" fontId="14" fillId="0" borderId="36" xfId="3" applyFont="1" applyFill="1" applyBorder="1" applyAlignment="1">
      <alignment horizontal="left" vertical="center"/>
    </xf>
    <xf numFmtId="0" fontId="14" fillId="0" borderId="16" xfId="3" applyFont="1" applyFill="1" applyBorder="1" applyAlignment="1">
      <alignment horizontal="left" vertical="center"/>
    </xf>
    <xf numFmtId="181" fontId="17" fillId="0" borderId="22" xfId="3" applyNumberFormat="1" applyFont="1" applyFill="1" applyBorder="1" applyAlignment="1">
      <alignment horizontal="left" vertical="center"/>
    </xf>
    <xf numFmtId="181" fontId="17" fillId="0" borderId="36" xfId="3" applyNumberFormat="1" applyFont="1" applyFill="1" applyBorder="1" applyAlignment="1">
      <alignment horizontal="left" vertical="center"/>
    </xf>
    <xf numFmtId="181" fontId="17" fillId="0" borderId="16" xfId="3" applyNumberFormat="1" applyFont="1" applyFill="1" applyBorder="1" applyAlignment="1">
      <alignment horizontal="left" vertical="center"/>
    </xf>
    <xf numFmtId="0" fontId="14" fillId="0" borderId="45" xfId="3" applyFont="1" applyFill="1" applyBorder="1" applyAlignment="1">
      <alignment vertical="center" wrapText="1"/>
    </xf>
    <xf numFmtId="0" fontId="14" fillId="0" borderId="44" xfId="3" applyFont="1" applyFill="1" applyBorder="1" applyAlignment="1">
      <alignment vertical="center" wrapText="1"/>
    </xf>
    <xf numFmtId="0" fontId="14" fillId="0" borderId="43" xfId="3" applyFont="1" applyFill="1" applyBorder="1" applyAlignment="1">
      <alignment vertical="center" wrapText="1"/>
    </xf>
    <xf numFmtId="0" fontId="14" fillId="0" borderId="42" xfId="3" applyFont="1" applyFill="1" applyBorder="1" applyAlignment="1">
      <alignment vertical="center" wrapText="1"/>
    </xf>
    <xf numFmtId="0" fontId="14" fillId="0" borderId="0" xfId="3" applyFont="1" applyFill="1" applyBorder="1" applyAlignment="1">
      <alignment vertical="center" wrapText="1"/>
    </xf>
    <xf numFmtId="0" fontId="14" fillId="0" borderId="41" xfId="3" applyFont="1" applyFill="1" applyBorder="1" applyAlignment="1">
      <alignment vertical="center" wrapText="1"/>
    </xf>
    <xf numFmtId="178" fontId="12" fillId="0" borderId="22" xfId="3" applyNumberFormat="1" applyFont="1" applyFill="1" applyBorder="1" applyAlignment="1">
      <alignment horizontal="left" vertical="center"/>
    </xf>
    <xf numFmtId="178" fontId="12" fillId="0" borderId="36" xfId="3" applyNumberFormat="1" applyFont="1" applyFill="1" applyBorder="1" applyAlignment="1">
      <alignment horizontal="left" vertical="center"/>
    </xf>
    <xf numFmtId="178" fontId="12" fillId="0" borderId="16" xfId="3" applyNumberFormat="1" applyFont="1" applyFill="1" applyBorder="1" applyAlignment="1">
      <alignment horizontal="left" vertical="center"/>
    </xf>
    <xf numFmtId="0" fontId="16" fillId="0" borderId="22" xfId="3" applyFont="1" applyFill="1" applyBorder="1" applyAlignment="1">
      <alignment vertical="center" shrinkToFit="1"/>
    </xf>
    <xf numFmtId="0" fontId="14" fillId="0" borderId="36" xfId="3" applyFont="1" applyFill="1" applyBorder="1" applyAlignment="1">
      <alignment vertical="center" shrinkToFit="1"/>
    </xf>
    <xf numFmtId="0" fontId="14" fillId="0" borderId="16" xfId="3" applyFont="1" applyFill="1" applyBorder="1" applyAlignment="1">
      <alignment vertical="center" shrinkToFit="1"/>
    </xf>
    <xf numFmtId="0" fontId="12" fillId="0" borderId="45" xfId="3" applyFont="1" applyFill="1" applyBorder="1" applyAlignment="1">
      <alignment horizontal="left" vertical="center"/>
    </xf>
    <xf numFmtId="0" fontId="12" fillId="4" borderId="44" xfId="3" applyFont="1" applyFill="1" applyBorder="1" applyAlignment="1">
      <alignment vertical="center" wrapText="1"/>
    </xf>
    <xf numFmtId="0" fontId="12" fillId="4" borderId="0" xfId="3" applyFont="1" applyFill="1" applyBorder="1" applyAlignment="1">
      <alignment vertical="center" wrapText="1"/>
    </xf>
    <xf numFmtId="183" fontId="14" fillId="0" borderId="44" xfId="3" applyNumberFormat="1" applyFont="1" applyFill="1" applyBorder="1" applyAlignment="1">
      <alignment horizontal="right" vertical="center" shrinkToFit="1"/>
    </xf>
    <xf numFmtId="183" fontId="14" fillId="0" borderId="43" xfId="3" applyNumberFormat="1" applyFont="1" applyFill="1" applyBorder="1" applyAlignment="1">
      <alignment horizontal="right" vertical="center" shrinkToFit="1"/>
    </xf>
    <xf numFmtId="0" fontId="18" fillId="6" borderId="44" xfId="3" applyNumberFormat="1" applyFont="1" applyFill="1" applyBorder="1" applyAlignment="1">
      <alignment vertical="center" wrapText="1"/>
    </xf>
    <xf numFmtId="0" fontId="18" fillId="6" borderId="43" xfId="3" applyNumberFormat="1" applyFont="1" applyFill="1" applyBorder="1" applyAlignment="1">
      <alignment vertical="center" wrapText="1"/>
    </xf>
    <xf numFmtId="0" fontId="12" fillId="6" borderId="1" xfId="3" applyNumberFormat="1" applyFont="1" applyFill="1" applyBorder="1" applyAlignment="1">
      <alignment vertical="center" wrapText="1"/>
    </xf>
    <xf numFmtId="0" fontId="12" fillId="6" borderId="31" xfId="3" applyNumberFormat="1" applyFont="1" applyFill="1" applyBorder="1" applyAlignment="1">
      <alignment vertical="center" wrapText="1"/>
    </xf>
    <xf numFmtId="0" fontId="12" fillId="0" borderId="42" xfId="3" applyFont="1" applyFill="1" applyBorder="1">
      <alignment vertical="center"/>
    </xf>
    <xf numFmtId="0" fontId="12" fillId="0" borderId="0" xfId="3" applyFont="1" applyFill="1" applyBorder="1">
      <alignment vertical="center"/>
    </xf>
    <xf numFmtId="0" fontId="12" fillId="4" borderId="1" xfId="3" applyFont="1" applyFill="1" applyBorder="1" applyAlignment="1">
      <alignment vertical="center" shrinkToFit="1"/>
    </xf>
    <xf numFmtId="180" fontId="12" fillId="6" borderId="36" xfId="3" applyNumberFormat="1" applyFont="1" applyFill="1" applyBorder="1" applyAlignment="1">
      <alignment horizontal="left" vertical="center"/>
    </xf>
    <xf numFmtId="180" fontId="12" fillId="6" borderId="16" xfId="3" applyNumberFormat="1" applyFont="1" applyFill="1" applyBorder="1" applyAlignment="1">
      <alignment horizontal="left" vertical="center"/>
    </xf>
    <xf numFmtId="0" fontId="14" fillId="0" borderId="22" xfId="3" applyFont="1" applyFill="1" applyBorder="1" applyAlignment="1">
      <alignment horizontal="distributed" vertical="center" justifyLastLine="1"/>
    </xf>
    <xf numFmtId="0" fontId="14" fillId="0" borderId="36" xfId="3" applyFont="1" applyFill="1" applyBorder="1" applyAlignment="1">
      <alignment horizontal="distributed" vertical="center" justifyLastLine="1"/>
    </xf>
    <xf numFmtId="0" fontId="14" fillId="0" borderId="16" xfId="3" applyFont="1" applyFill="1" applyBorder="1" applyAlignment="1">
      <alignment horizontal="distributed" vertical="center" justifyLastLine="1"/>
    </xf>
    <xf numFmtId="184" fontId="17" fillId="0" borderId="1" xfId="3" applyNumberFormat="1" applyFont="1" applyFill="1" applyBorder="1" applyAlignment="1">
      <alignment vertical="center" shrinkToFit="1"/>
    </xf>
    <xf numFmtId="0" fontId="14" fillId="0" borderId="45" xfId="3" applyFont="1" applyFill="1" applyBorder="1" applyAlignment="1">
      <alignment horizontal="distributed" vertical="center" justifyLastLine="1"/>
    </xf>
    <xf numFmtId="0" fontId="14" fillId="0" borderId="44" xfId="3" applyFont="1" applyFill="1" applyBorder="1" applyAlignment="1">
      <alignment horizontal="distributed" vertical="center" justifyLastLine="1"/>
    </xf>
    <xf numFmtId="0" fontId="14" fillId="0" borderId="43" xfId="3" applyFont="1" applyFill="1" applyBorder="1" applyAlignment="1">
      <alignment horizontal="distributed" vertical="center" justifyLastLine="1"/>
    </xf>
    <xf numFmtId="0" fontId="14" fillId="0" borderId="40" xfId="3" applyFont="1" applyFill="1" applyBorder="1" applyAlignment="1">
      <alignment horizontal="left" vertical="center"/>
    </xf>
    <xf numFmtId="0" fontId="14" fillId="0" borderId="1" xfId="3" applyFont="1" applyFill="1" applyBorder="1" applyAlignment="1">
      <alignment horizontal="left" vertical="center"/>
    </xf>
    <xf numFmtId="0" fontId="14" fillId="0" borderId="31" xfId="3" applyFont="1" applyFill="1" applyBorder="1" applyAlignment="1">
      <alignment horizontal="left" vertical="center"/>
    </xf>
    <xf numFmtId="177" fontId="12" fillId="0" borderId="40" xfId="3" applyNumberFormat="1" applyFont="1" applyFill="1" applyBorder="1" applyAlignment="1">
      <alignment horizontal="left" vertical="center"/>
    </xf>
    <xf numFmtId="177" fontId="12" fillId="0" borderId="1" xfId="3" applyNumberFormat="1" applyFont="1" applyFill="1" applyBorder="1" applyAlignment="1">
      <alignment horizontal="left" vertical="center"/>
    </xf>
    <xf numFmtId="177" fontId="12" fillId="0" borderId="31" xfId="3" applyNumberFormat="1" applyFont="1" applyFill="1" applyBorder="1" applyAlignment="1">
      <alignment horizontal="left" vertical="center"/>
    </xf>
    <xf numFmtId="0" fontId="13" fillId="0" borderId="40" xfId="3" applyFont="1" applyFill="1" applyBorder="1">
      <alignment vertical="center"/>
    </xf>
    <xf numFmtId="0" fontId="13" fillId="0" borderId="1" xfId="3" applyFont="1" applyFill="1" applyBorder="1">
      <alignment vertical="center"/>
    </xf>
    <xf numFmtId="0" fontId="13" fillId="0" borderId="31" xfId="3" applyFont="1" applyFill="1" applyBorder="1">
      <alignment vertical="center"/>
    </xf>
    <xf numFmtId="0" fontId="12" fillId="0" borderId="0" xfId="3" applyFont="1" applyFill="1" applyAlignment="1">
      <alignment horizontal="left" vertical="center" wrapText="1"/>
    </xf>
    <xf numFmtId="0" fontId="12" fillId="0" borderId="40" xfId="3" applyFont="1" applyFill="1" applyBorder="1" applyAlignment="1">
      <alignment vertical="center"/>
    </xf>
    <xf numFmtId="0" fontId="12" fillId="0" borderId="1" xfId="3" applyFont="1" applyFill="1" applyBorder="1" applyAlignment="1">
      <alignment vertical="center"/>
    </xf>
    <xf numFmtId="0" fontId="12" fillId="0" borderId="44" xfId="3" applyFont="1" applyFill="1" applyBorder="1" applyAlignment="1">
      <alignment vertical="center" wrapText="1"/>
    </xf>
    <xf numFmtId="0" fontId="12" fillId="0" borderId="43" xfId="3" applyFont="1" applyFill="1" applyBorder="1" applyAlignment="1">
      <alignment vertical="center" wrapText="1"/>
    </xf>
    <xf numFmtId="0" fontId="12" fillId="0" borderId="42" xfId="3" applyFont="1" applyFill="1" applyBorder="1" applyAlignment="1">
      <alignment vertical="center" wrapText="1"/>
    </xf>
    <xf numFmtId="0" fontId="12" fillId="0" borderId="0" xfId="3" applyFont="1" applyFill="1" applyAlignment="1">
      <alignment vertical="center" wrapText="1"/>
    </xf>
    <xf numFmtId="0" fontId="12" fillId="0" borderId="41" xfId="3" applyFont="1" applyFill="1" applyBorder="1" applyAlignment="1">
      <alignment vertical="center" wrapText="1"/>
    </xf>
    <xf numFmtId="0" fontId="14" fillId="0" borderId="45" xfId="3" applyFont="1" applyFill="1" applyBorder="1" applyAlignment="1">
      <alignment horizontal="center" vertical="center"/>
    </xf>
    <xf numFmtId="0" fontId="14" fillId="0" borderId="44" xfId="3" applyFont="1" applyFill="1" applyBorder="1" applyAlignment="1">
      <alignment horizontal="center" vertical="center"/>
    </xf>
    <xf numFmtId="0" fontId="14" fillId="0" borderId="43" xfId="3" applyFont="1" applyFill="1" applyBorder="1" applyAlignment="1">
      <alignment horizontal="center" vertical="center"/>
    </xf>
    <xf numFmtId="0" fontId="41" fillId="0" borderId="0" xfId="0" applyFont="1" applyFill="1" applyAlignment="1">
      <alignment horizontal="left" vertical="center" shrinkToFit="1"/>
    </xf>
    <xf numFmtId="0" fontId="6" fillId="0" borderId="0" xfId="0" applyFont="1" applyFill="1" applyAlignment="1">
      <alignment horizontal="center" vertical="center"/>
    </xf>
    <xf numFmtId="0" fontId="4" fillId="4" borderId="1" xfId="0" applyFont="1" applyFill="1" applyBorder="1" applyAlignment="1">
      <alignment horizontal="left" vertical="center" shrinkToFit="1"/>
    </xf>
    <xf numFmtId="0" fontId="4" fillId="4" borderId="36" xfId="0" applyFont="1" applyFill="1" applyBorder="1" applyAlignment="1">
      <alignment horizontal="left" vertical="center" shrinkToFit="1"/>
    </xf>
    <xf numFmtId="0" fontId="4" fillId="2" borderId="36" xfId="0" applyFont="1" applyFill="1" applyBorder="1" applyAlignment="1">
      <alignment horizontal="left" vertical="center" shrinkToFit="1"/>
    </xf>
    <xf numFmtId="0" fontId="3" fillId="2" borderId="0" xfId="0" applyFont="1" applyFill="1" applyAlignment="1">
      <alignment horizontal="left" vertical="top"/>
    </xf>
    <xf numFmtId="0" fontId="4" fillId="0" borderId="0" xfId="0" applyFont="1" applyFill="1" applyBorder="1" applyAlignment="1">
      <alignment horizontal="distributed" vertical="center"/>
    </xf>
    <xf numFmtId="0" fontId="4" fillId="0" borderId="22" xfId="0" applyFont="1" applyFill="1" applyBorder="1" applyAlignment="1">
      <alignment horizontal="center" vertical="center" shrinkToFit="1"/>
    </xf>
    <xf numFmtId="0" fontId="4" fillId="0" borderId="36"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0" fontId="4" fillId="2" borderId="0" xfId="0" applyFont="1" applyFill="1" applyAlignment="1">
      <alignment horizontal="right" vertical="center"/>
    </xf>
    <xf numFmtId="0" fontId="4" fillId="0" borderId="0" xfId="0" applyFont="1" applyFill="1" applyAlignment="1">
      <alignment horizontal="distributed" vertical="center"/>
    </xf>
    <xf numFmtId="0" fontId="4" fillId="4" borderId="0" xfId="0" applyFont="1" applyFill="1" applyAlignment="1">
      <alignment horizontal="left" vertical="center" shrinkToFit="1"/>
    </xf>
    <xf numFmtId="0" fontId="4" fillId="4" borderId="0" xfId="0" applyFont="1" applyFill="1" applyAlignment="1">
      <alignment horizontal="left" vertical="center" wrapText="1"/>
    </xf>
    <xf numFmtId="0" fontId="4" fillId="0" borderId="0" xfId="0" applyFont="1" applyFill="1" applyAlignment="1">
      <alignment horizontal="left" vertical="center" shrinkToFit="1"/>
    </xf>
    <xf numFmtId="0" fontId="25" fillId="4" borderId="0" xfId="4" applyFont="1" applyFill="1" applyBorder="1" applyAlignment="1">
      <alignment horizontal="left" vertical="top" wrapText="1"/>
    </xf>
    <xf numFmtId="0" fontId="25" fillId="4" borderId="62" xfId="4" applyFont="1" applyFill="1" applyBorder="1" applyAlignment="1">
      <alignment horizontal="left" vertical="top" wrapText="1"/>
    </xf>
    <xf numFmtId="0" fontId="27" fillId="6" borderId="62" xfId="4" applyFont="1" applyFill="1" applyBorder="1" applyAlignment="1">
      <alignment horizontal="left" vertical="center" wrapText="1"/>
    </xf>
    <xf numFmtId="189" fontId="25" fillId="6" borderId="62" xfId="4" applyNumberFormat="1" applyFont="1" applyFill="1" applyBorder="1" applyAlignment="1">
      <alignment horizontal="left" vertical="center" shrinkToFit="1"/>
    </xf>
    <xf numFmtId="0" fontId="25" fillId="0" borderId="63" xfId="4" applyFont="1" applyFill="1" applyBorder="1" applyAlignment="1">
      <alignment vertical="center" shrinkToFit="1"/>
    </xf>
    <xf numFmtId="0" fontId="25" fillId="4" borderId="62" xfId="4" applyFont="1" applyFill="1" applyBorder="1" applyAlignment="1">
      <alignment horizontal="left" vertical="center" wrapText="1"/>
    </xf>
    <xf numFmtId="0" fontId="23" fillId="0" borderId="0" xfId="4" applyFont="1" applyFill="1">
      <alignment vertical="center"/>
    </xf>
    <xf numFmtId="0" fontId="25" fillId="0" borderId="0" xfId="4" applyFont="1" applyFill="1" applyBorder="1">
      <alignment vertical="center"/>
    </xf>
    <xf numFmtId="0" fontId="25" fillId="4" borderId="67" xfId="4" applyFont="1" applyFill="1" applyBorder="1" applyAlignment="1">
      <alignment horizontal="left" vertical="center" wrapText="1"/>
    </xf>
    <xf numFmtId="0" fontId="24" fillId="6" borderId="67" xfId="4" applyFont="1" applyFill="1" applyBorder="1" applyAlignment="1">
      <alignment horizontal="left" vertical="center" wrapText="1"/>
    </xf>
    <xf numFmtId="186" fontId="25" fillId="6" borderId="62" xfId="4" applyNumberFormat="1" applyFont="1" applyFill="1" applyBorder="1" applyAlignment="1">
      <alignment horizontal="left" vertical="center" shrinkToFit="1"/>
    </xf>
    <xf numFmtId="0" fontId="3" fillId="0" borderId="0" xfId="0" applyFont="1" applyAlignment="1">
      <alignment horizontal="left" vertical="center"/>
    </xf>
    <xf numFmtId="0" fontId="65" fillId="0" borderId="0" xfId="0" applyFont="1" applyAlignment="1">
      <alignment horizontal="center" vertical="center"/>
    </xf>
    <xf numFmtId="0" fontId="35" fillId="0" borderId="0" xfId="0" applyFont="1" applyAlignment="1">
      <alignment horizontal="left" vertical="top" wrapText="1"/>
    </xf>
    <xf numFmtId="0" fontId="29" fillId="0" borderId="0" xfId="0" applyFont="1" applyAlignment="1">
      <alignment horizontal="center" vertical="top" justifyLastLine="1"/>
    </xf>
    <xf numFmtId="0" fontId="34" fillId="0" borderId="0" xfId="0" applyFont="1" applyBorder="1" applyAlignment="1">
      <alignment horizontal="center" vertical="center"/>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56" fillId="0" borderId="98" xfId="6" applyFont="1" applyBorder="1" applyAlignment="1">
      <alignment horizontal="center" vertical="center" wrapText="1"/>
    </xf>
    <xf numFmtId="0" fontId="56" fillId="0" borderId="103" xfId="6" applyFont="1" applyBorder="1" applyAlignment="1">
      <alignment horizontal="center" vertical="center" wrapText="1"/>
    </xf>
    <xf numFmtId="0" fontId="52" fillId="0" borderId="0" xfId="6" applyFont="1" applyAlignment="1">
      <alignment horizontal="center" vertical="center"/>
    </xf>
    <xf numFmtId="0" fontId="56" fillId="0" borderId="100" xfId="6" applyFont="1" applyBorder="1" applyAlignment="1">
      <alignment horizontal="center" vertical="center" wrapText="1"/>
    </xf>
    <xf numFmtId="0" fontId="56" fillId="0" borderId="105" xfId="6" applyFont="1" applyBorder="1" applyAlignment="1">
      <alignment horizontal="center" vertical="center" wrapText="1"/>
    </xf>
    <xf numFmtId="0" fontId="56" fillId="0" borderId="102" xfId="6" applyFont="1" applyBorder="1" applyAlignment="1">
      <alignment horizontal="center" vertical="center" wrapText="1"/>
    </xf>
    <xf numFmtId="0" fontId="56" fillId="0" borderId="102" xfId="6" applyFont="1" applyBorder="1" applyAlignment="1">
      <alignment horizontal="center" vertical="center"/>
    </xf>
    <xf numFmtId="0" fontId="56" fillId="0" borderId="72" xfId="6" applyFont="1" applyBorder="1" applyAlignment="1">
      <alignment horizontal="center" vertical="center"/>
    </xf>
    <xf numFmtId="0" fontId="56" fillId="0" borderId="106" xfId="6" applyFont="1" applyBorder="1" applyAlignment="1">
      <alignment horizontal="center" vertical="center" wrapText="1"/>
    </xf>
    <xf numFmtId="0" fontId="6" fillId="0" borderId="0" xfId="0" applyFont="1" applyFill="1" applyAlignment="1">
      <alignment horizontal="left" vertical="center" wrapText="1"/>
    </xf>
    <xf numFmtId="0" fontId="6" fillId="2" borderId="1" xfId="0" applyFont="1" applyFill="1" applyBorder="1" applyAlignment="1">
      <alignment horizontal="center" vertical="center" shrinkToFit="1"/>
    </xf>
    <xf numFmtId="0" fontId="6" fillId="2" borderId="0" xfId="0" applyFont="1" applyFill="1" applyAlignment="1">
      <alignment horizontal="right" vertical="center"/>
    </xf>
    <xf numFmtId="0" fontId="6" fillId="0" borderId="0" xfId="0" applyFont="1" applyFill="1" applyAlignment="1">
      <alignment horizontal="distributed" vertical="center"/>
    </xf>
    <xf numFmtId="0" fontId="6" fillId="4" borderId="0" xfId="0" applyFont="1" applyFill="1" applyAlignment="1">
      <alignment horizontal="left" vertical="center" shrinkToFit="1"/>
    </xf>
    <xf numFmtId="0" fontId="6" fillId="0" borderId="2" xfId="0" applyFont="1" applyFill="1" applyBorder="1" applyAlignment="1">
      <alignment horizontal="left" vertical="center" shrinkToFit="1"/>
    </xf>
    <xf numFmtId="0" fontId="6" fillId="6" borderId="2" xfId="0" applyFont="1" applyFill="1" applyBorder="1" applyAlignment="1">
      <alignment horizontal="left" vertical="center" shrinkToFit="1"/>
    </xf>
    <xf numFmtId="0" fontId="6" fillId="6" borderId="22" xfId="0" applyFont="1" applyFill="1" applyBorder="1" applyAlignment="1">
      <alignment horizontal="left" vertical="center"/>
    </xf>
    <xf numFmtId="0" fontId="6" fillId="6" borderId="36" xfId="0" applyFont="1" applyFill="1" applyBorder="1" applyAlignment="1">
      <alignment horizontal="left" vertical="center"/>
    </xf>
    <xf numFmtId="0" fontId="6" fillId="6" borderId="16" xfId="0" applyFont="1" applyFill="1" applyBorder="1" applyAlignment="1">
      <alignment horizontal="left" vertical="center"/>
    </xf>
    <xf numFmtId="0" fontId="6" fillId="0" borderId="2" xfId="0" applyFont="1" applyFill="1" applyBorder="1" applyAlignment="1">
      <alignment horizontal="center" vertical="center"/>
    </xf>
    <xf numFmtId="0" fontId="6" fillId="0" borderId="2" xfId="0" applyFont="1" applyFill="1" applyBorder="1" applyAlignment="1">
      <alignment horizontal="left" vertical="center"/>
    </xf>
    <xf numFmtId="0" fontId="6" fillId="0" borderId="2" xfId="0" applyFont="1" applyFill="1" applyBorder="1" applyAlignment="1">
      <alignment horizontal="center" vertical="center" shrinkToFit="1"/>
    </xf>
  </cellXfs>
  <cellStyles count="7">
    <cellStyle name="ハイパーリンク" xfId="5" builtinId="8"/>
    <cellStyle name="桁区切り" xfId="1" builtinId="6"/>
    <cellStyle name="標準" xfId="0" builtinId="0"/>
    <cellStyle name="標準 2" xfId="2" xr:uid="{00000000-0005-0000-0000-000003000000}"/>
    <cellStyle name="標準 3" xfId="3" xr:uid="{00000000-0005-0000-0000-000004000000}"/>
    <cellStyle name="標準 4" xfId="4" xr:uid="{00000000-0005-0000-0000-000005000000}"/>
    <cellStyle name="標準 5" xfId="6" xr:uid="{00000000-0005-0000-0000-000006000000}"/>
  </cellStyles>
  <dxfs count="0"/>
  <tableStyles count="0" defaultTableStyle="TableStyleMedium2" defaultPivotStyle="PivotStyleLight16"/>
  <colors>
    <mruColors>
      <color rgb="FFB2B2B2"/>
      <color rgb="FF66FFCC"/>
      <color rgb="FFFFFF99"/>
      <color rgb="FFCCFFFF"/>
      <color rgb="FF99FFCC"/>
      <color rgb="FFCCFFCC"/>
      <color rgb="FFFFCCFF"/>
      <color rgb="FFFF99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10.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11.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2.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3.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4.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5.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6.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7.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8.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9.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drawing1.xml><?xml version="1.0" encoding="utf-8"?>
<xdr:wsDr xmlns:xdr="http://schemas.openxmlformats.org/drawingml/2006/spreadsheetDrawing" xmlns:a="http://schemas.openxmlformats.org/drawingml/2006/main">
  <xdr:twoCellAnchor>
    <xdr:from>
      <xdr:col>16</xdr:col>
      <xdr:colOff>657225</xdr:colOff>
      <xdr:row>2</xdr:row>
      <xdr:rowOff>95250</xdr:rowOff>
    </xdr:from>
    <xdr:to>
      <xdr:col>19</xdr:col>
      <xdr:colOff>409575</xdr:colOff>
      <xdr:row>3</xdr:row>
      <xdr:rowOff>161925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100-000003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16</xdr:col>
      <xdr:colOff>419100</xdr:colOff>
      <xdr:row>7</xdr:row>
      <xdr:rowOff>161925</xdr:rowOff>
    </xdr:from>
    <xdr:to>
      <xdr:col>25</xdr:col>
      <xdr:colOff>209550</xdr:colOff>
      <xdr:row>10</xdr:row>
      <xdr:rowOff>133350</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6835140" y="1602105"/>
          <a:ext cx="5345430" cy="1236345"/>
          <a:chOff x="7496175" y="2047875"/>
          <a:chExt cx="5962650" cy="1247775"/>
        </a:xfrm>
      </xdr:grpSpPr>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496175" y="2047875"/>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7591425" y="2085975"/>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7591425" y="245745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7591425" y="2981325"/>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657225</xdr:colOff>
      <xdr:row>2</xdr:row>
      <xdr:rowOff>95250</xdr:rowOff>
    </xdr:from>
    <xdr:to>
      <xdr:col>11</xdr:col>
      <xdr:colOff>409575</xdr:colOff>
      <xdr:row>3</xdr:row>
      <xdr:rowOff>161925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A00-000002000000}"/>
            </a:ext>
          </a:extLst>
        </xdr:cNvPr>
        <xdr:cNvSpPr txBox="1"/>
      </xdr:nvSpPr>
      <xdr:spPr>
        <a:xfrm>
          <a:off x="9401175" y="438150"/>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16</xdr:col>
      <xdr:colOff>19050</xdr:colOff>
      <xdr:row>2</xdr:row>
      <xdr:rowOff>76200</xdr:rowOff>
    </xdr:from>
    <xdr:to>
      <xdr:col>18</xdr:col>
      <xdr:colOff>457200</xdr:colOff>
      <xdr:row>3</xdr:row>
      <xdr:rowOff>200025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B00-000002000000}"/>
            </a:ext>
          </a:extLst>
        </xdr:cNvPr>
        <xdr:cNvSpPr txBox="1"/>
      </xdr:nvSpPr>
      <xdr:spPr>
        <a:xfrm>
          <a:off x="8562975" y="419100"/>
          <a:ext cx="1809750" cy="266700"/>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15</xdr:col>
      <xdr:colOff>285750</xdr:colOff>
      <xdr:row>5</xdr:row>
      <xdr:rowOff>219075</xdr:rowOff>
    </xdr:from>
    <xdr:to>
      <xdr:col>24</xdr:col>
      <xdr:colOff>76200</xdr:colOff>
      <xdr:row>12</xdr:row>
      <xdr:rowOff>0</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8143875" y="1028700"/>
          <a:ext cx="596265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15</xdr:col>
      <xdr:colOff>381000</xdr:colOff>
      <xdr:row>6</xdr:row>
      <xdr:rowOff>28575</xdr:rowOff>
    </xdr:from>
    <xdr:to>
      <xdr:col>16</xdr:col>
      <xdr:colOff>295275</xdr:colOff>
      <xdr:row>6</xdr:row>
      <xdr:rowOff>209550</xdr:rowOff>
    </xdr:to>
    <xdr:sp macro="" textlink="">
      <xdr:nvSpPr>
        <xdr:cNvPr id="4" name="正方形/長方形 3">
          <a:extLst>
            <a:ext uri="{FF2B5EF4-FFF2-40B4-BE49-F238E27FC236}">
              <a16:creationId xmlns:a16="http://schemas.microsoft.com/office/drawing/2014/main" id="{00000000-0008-0000-0B00-000004000000}"/>
            </a:ext>
          </a:extLst>
        </xdr:cNvPr>
        <xdr:cNvSpPr/>
      </xdr:nvSpPr>
      <xdr:spPr>
        <a:xfrm>
          <a:off x="8239125" y="1057275"/>
          <a:ext cx="600075" cy="1428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7</xdr:row>
      <xdr:rowOff>257175</xdr:rowOff>
    </xdr:from>
    <xdr:to>
      <xdr:col>16</xdr:col>
      <xdr:colOff>295275</xdr:colOff>
      <xdr:row>8</xdr:row>
      <xdr:rowOff>209550</xdr:rowOff>
    </xdr:to>
    <xdr:sp macro="" textlink="">
      <xdr:nvSpPr>
        <xdr:cNvPr id="5" name="正方形/長方形 4">
          <a:extLst>
            <a:ext uri="{FF2B5EF4-FFF2-40B4-BE49-F238E27FC236}">
              <a16:creationId xmlns:a16="http://schemas.microsoft.com/office/drawing/2014/main" id="{00000000-0008-0000-0B00-000005000000}"/>
            </a:ext>
          </a:extLst>
        </xdr:cNvPr>
        <xdr:cNvSpPr/>
      </xdr:nvSpPr>
      <xdr:spPr>
        <a:xfrm>
          <a:off x="8172450" y="1524000"/>
          <a:ext cx="600075" cy="2190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400050</xdr:colOff>
      <xdr:row>9</xdr:row>
      <xdr:rowOff>104776</xdr:rowOff>
    </xdr:from>
    <xdr:to>
      <xdr:col>16</xdr:col>
      <xdr:colOff>314325</xdr:colOff>
      <xdr:row>9</xdr:row>
      <xdr:rowOff>295276</xdr:rowOff>
    </xdr:to>
    <xdr:sp macro="" textlink="">
      <xdr:nvSpPr>
        <xdr:cNvPr id="6" name="正方形/長方形 5">
          <a:extLst>
            <a:ext uri="{FF2B5EF4-FFF2-40B4-BE49-F238E27FC236}">
              <a16:creationId xmlns:a16="http://schemas.microsoft.com/office/drawing/2014/main" id="{00000000-0008-0000-0B00-000006000000}"/>
            </a:ext>
          </a:extLst>
        </xdr:cNvPr>
        <xdr:cNvSpPr/>
      </xdr:nvSpPr>
      <xdr:spPr>
        <a:xfrm>
          <a:off x="8191500" y="2000251"/>
          <a:ext cx="600075" cy="190500"/>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657225</xdr:colOff>
      <xdr:row>2</xdr:row>
      <xdr:rowOff>95250</xdr:rowOff>
    </xdr:from>
    <xdr:to>
      <xdr:col>22</xdr:col>
      <xdr:colOff>409575</xdr:colOff>
      <xdr:row>3</xdr:row>
      <xdr:rowOff>161925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200-000003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13</xdr:col>
      <xdr:colOff>466725</xdr:colOff>
      <xdr:row>6</xdr:row>
      <xdr:rowOff>180975</xdr:rowOff>
    </xdr:from>
    <xdr:to>
      <xdr:col>22</xdr:col>
      <xdr:colOff>257175</xdr:colOff>
      <xdr:row>11</xdr:row>
      <xdr:rowOff>238125</xdr:rowOff>
    </xdr:to>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7696200" y="1495425"/>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緑色のセルは、共通入力シートの町入力欄から転記又は町で直接入力しています。</a:t>
          </a:r>
        </a:p>
      </xdr:txBody>
    </xdr:sp>
    <xdr:clientData/>
  </xdr:twoCellAnchor>
  <xdr:twoCellAnchor>
    <xdr:from>
      <xdr:col>13</xdr:col>
      <xdr:colOff>561975</xdr:colOff>
      <xdr:row>7</xdr:row>
      <xdr:rowOff>0</xdr:rowOff>
    </xdr:from>
    <xdr:to>
      <xdr:col>14</xdr:col>
      <xdr:colOff>476250</xdr:colOff>
      <xdr:row>7</xdr:row>
      <xdr:rowOff>180975</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7791450" y="1533525"/>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561975</xdr:colOff>
      <xdr:row>8</xdr:row>
      <xdr:rowOff>152400</xdr:rowOff>
    </xdr:from>
    <xdr:to>
      <xdr:col>14</xdr:col>
      <xdr:colOff>476250</xdr:colOff>
      <xdr:row>9</xdr:row>
      <xdr:rowOff>114300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791450" y="190500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561975</xdr:colOff>
      <xdr:row>10</xdr:row>
      <xdr:rowOff>190500</xdr:rowOff>
    </xdr:from>
    <xdr:to>
      <xdr:col>14</xdr:col>
      <xdr:colOff>476250</xdr:colOff>
      <xdr:row>11</xdr:row>
      <xdr:rowOff>104775</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7791450" y="2428875"/>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85725</xdr:colOff>
      <xdr:row>11</xdr:row>
      <xdr:rowOff>38100</xdr:rowOff>
    </xdr:from>
    <xdr:to>
      <xdr:col>24</xdr:col>
      <xdr:colOff>38100</xdr:colOff>
      <xdr:row>14</xdr:row>
      <xdr:rowOff>152399</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457200" y="2076450"/>
          <a:ext cx="3352800" cy="714374"/>
        </a:xfrm>
        <a:prstGeom prst="rect">
          <a:avLst/>
        </a:prstGeom>
        <a:noFill/>
        <a:ln w="952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0" bIns="0" anchor="ctr" upright="1"/>
        <a:lstStyle/>
        <a:p>
          <a:pPr algn="ctr" rtl="0">
            <a:defRPr sz="1000"/>
          </a:pPr>
          <a:r>
            <a:rPr lang="ja-JP" altLang="en-US" sz="900" b="0" i="0" u="none" strike="noStrike" baseline="0">
              <a:solidFill>
                <a:srgbClr val="000000"/>
              </a:solidFill>
              <a:latin typeface="ＭＳ ゴシック"/>
              <a:ea typeface="ＭＳ ゴシック"/>
            </a:rPr>
            <a:t>設計図書等受取方法（希望する方法に○をすること。）</a:t>
          </a:r>
          <a:endParaRPr lang="en-US" altLang="ja-JP" sz="90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ア　引換場所でＣＤ－Ｒを直接受取</a:t>
          </a:r>
        </a:p>
        <a:p>
          <a:pPr algn="l" rtl="0">
            <a:defRPr sz="1000"/>
          </a:pPr>
          <a:r>
            <a:rPr lang="ja-JP" altLang="en-US" sz="900" b="0" i="0" u="none" strike="noStrike" baseline="0">
              <a:solidFill>
                <a:srgbClr val="000000"/>
              </a:solidFill>
              <a:latin typeface="ＭＳ ゴシック"/>
              <a:ea typeface="ＭＳ ゴシック"/>
            </a:rPr>
            <a:t>　　　　イ　ホームページ上のデータをダウンロード</a:t>
          </a:r>
          <a:endParaRPr lang="ja-JP" altLang="en-US" sz="900"/>
        </a:p>
      </xdr:txBody>
    </xdr:sp>
    <xdr:clientData/>
  </xdr:twoCellAnchor>
  <xdr:twoCellAnchor>
    <xdr:from>
      <xdr:col>50</xdr:col>
      <xdr:colOff>0</xdr:colOff>
      <xdr:row>10</xdr:row>
      <xdr:rowOff>9525</xdr:rowOff>
    </xdr:from>
    <xdr:to>
      <xdr:col>58</xdr:col>
      <xdr:colOff>476250</xdr:colOff>
      <xdr:row>16</xdr:row>
      <xdr:rowOff>95249</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9191625" y="1762125"/>
          <a:ext cx="5962650" cy="13715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50</xdr:col>
      <xdr:colOff>76200</xdr:colOff>
      <xdr:row>11</xdr:row>
      <xdr:rowOff>133350</xdr:rowOff>
    </xdr:from>
    <xdr:to>
      <xdr:col>50</xdr:col>
      <xdr:colOff>676275</xdr:colOff>
      <xdr:row>12</xdr:row>
      <xdr:rowOff>114300</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9267825" y="217170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76200</xdr:colOff>
      <xdr:row>14</xdr:row>
      <xdr:rowOff>47625</xdr:rowOff>
    </xdr:from>
    <xdr:to>
      <xdr:col>50</xdr:col>
      <xdr:colOff>676275</xdr:colOff>
      <xdr:row>15</xdr:row>
      <xdr:rowOff>28575</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9267825" y="2686050"/>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619125</xdr:colOff>
      <xdr:row>2</xdr:row>
      <xdr:rowOff>190500</xdr:rowOff>
    </xdr:from>
    <xdr:to>
      <xdr:col>53</xdr:col>
      <xdr:colOff>371475</xdr:colOff>
      <xdr:row>4</xdr:row>
      <xdr:rowOff>57150</xdr:rowOff>
    </xdr:to>
    <xdr:sp macro="" textlink="">
      <xdr:nvSpPr>
        <xdr:cNvPr id="12" name="テキスト ボックス 11">
          <a:hlinkClick xmlns:r="http://schemas.openxmlformats.org/officeDocument/2006/relationships" r:id="rId1"/>
          <a:extLst>
            <a:ext uri="{FF2B5EF4-FFF2-40B4-BE49-F238E27FC236}">
              <a16:creationId xmlns:a16="http://schemas.microsoft.com/office/drawing/2014/main" id="{00000000-0008-0000-0300-00000C000000}"/>
            </a:ext>
          </a:extLst>
        </xdr:cNvPr>
        <xdr:cNvSpPr txBox="1"/>
      </xdr:nvSpPr>
      <xdr:spPr>
        <a:xfrm>
          <a:off x="9810750" y="533400"/>
          <a:ext cx="1809750" cy="266700"/>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50</xdr:col>
      <xdr:colOff>76200</xdr:colOff>
      <xdr:row>10</xdr:row>
      <xdr:rowOff>57149</xdr:rowOff>
    </xdr:from>
    <xdr:to>
      <xdr:col>50</xdr:col>
      <xdr:colOff>676275</xdr:colOff>
      <xdr:row>10</xdr:row>
      <xdr:rowOff>238124</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9267825" y="1809749"/>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19050</xdr:colOff>
      <xdr:row>2</xdr:row>
      <xdr:rowOff>76200</xdr:rowOff>
    </xdr:from>
    <xdr:to>
      <xdr:col>18</xdr:col>
      <xdr:colOff>457200</xdr:colOff>
      <xdr:row>3</xdr:row>
      <xdr:rowOff>200025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400-000003000000}"/>
            </a:ext>
          </a:extLst>
        </xdr:cNvPr>
        <xdr:cNvSpPr txBox="1"/>
      </xdr:nvSpPr>
      <xdr:spPr>
        <a:xfrm>
          <a:off x="8486775" y="419100"/>
          <a:ext cx="1809750" cy="304800"/>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15</xdr:col>
      <xdr:colOff>285750</xdr:colOff>
      <xdr:row>5</xdr:row>
      <xdr:rowOff>219075</xdr:rowOff>
    </xdr:from>
    <xdr:to>
      <xdr:col>24</xdr:col>
      <xdr:colOff>76200</xdr:colOff>
      <xdr:row>12</xdr:row>
      <xdr:rowOff>0</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8067675" y="1171575"/>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15</xdr:col>
      <xdr:colOff>381000</xdr:colOff>
      <xdr:row>6</xdr:row>
      <xdr:rowOff>28575</xdr:rowOff>
    </xdr:from>
    <xdr:to>
      <xdr:col>16</xdr:col>
      <xdr:colOff>295275</xdr:colOff>
      <xdr:row>6</xdr:row>
      <xdr:rowOff>209550</xdr:rowOff>
    </xdr:to>
    <xdr:sp macro="" textlink="">
      <xdr:nvSpPr>
        <xdr:cNvPr id="13" name="正方形/長方形 12">
          <a:extLst>
            <a:ext uri="{FF2B5EF4-FFF2-40B4-BE49-F238E27FC236}">
              <a16:creationId xmlns:a16="http://schemas.microsoft.com/office/drawing/2014/main" id="{00000000-0008-0000-0400-00000D000000}"/>
            </a:ext>
          </a:extLst>
        </xdr:cNvPr>
        <xdr:cNvSpPr/>
      </xdr:nvSpPr>
      <xdr:spPr>
        <a:xfrm>
          <a:off x="8162925" y="1209675"/>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7</xdr:row>
      <xdr:rowOff>133350</xdr:rowOff>
    </xdr:from>
    <xdr:to>
      <xdr:col>16</xdr:col>
      <xdr:colOff>295275</xdr:colOff>
      <xdr:row>8</xdr:row>
      <xdr:rowOff>85725</xdr:rowOff>
    </xdr:to>
    <xdr:sp macro="" textlink="">
      <xdr:nvSpPr>
        <xdr:cNvPr id="14" name="正方形/長方形 13">
          <a:extLst>
            <a:ext uri="{FF2B5EF4-FFF2-40B4-BE49-F238E27FC236}">
              <a16:creationId xmlns:a16="http://schemas.microsoft.com/office/drawing/2014/main" id="{00000000-0008-0000-0400-00000E000000}"/>
            </a:ext>
          </a:extLst>
        </xdr:cNvPr>
        <xdr:cNvSpPr/>
      </xdr:nvSpPr>
      <xdr:spPr>
        <a:xfrm>
          <a:off x="8162925" y="158115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10</xdr:row>
      <xdr:rowOff>28575</xdr:rowOff>
    </xdr:from>
    <xdr:to>
      <xdr:col>16</xdr:col>
      <xdr:colOff>295275</xdr:colOff>
      <xdr:row>11</xdr:row>
      <xdr:rowOff>38100</xdr:rowOff>
    </xdr:to>
    <xdr:sp macro="" textlink="">
      <xdr:nvSpPr>
        <xdr:cNvPr id="15" name="正方形/長方形 14">
          <a:extLst>
            <a:ext uri="{FF2B5EF4-FFF2-40B4-BE49-F238E27FC236}">
              <a16:creationId xmlns:a16="http://schemas.microsoft.com/office/drawing/2014/main" id="{00000000-0008-0000-0400-00000F000000}"/>
            </a:ext>
          </a:extLst>
        </xdr:cNvPr>
        <xdr:cNvSpPr/>
      </xdr:nvSpPr>
      <xdr:spPr>
        <a:xfrm>
          <a:off x="8162925" y="2105025"/>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19050</xdr:colOff>
      <xdr:row>2</xdr:row>
      <xdr:rowOff>76200</xdr:rowOff>
    </xdr:from>
    <xdr:to>
      <xdr:col>18</xdr:col>
      <xdr:colOff>457200</xdr:colOff>
      <xdr:row>3</xdr:row>
      <xdr:rowOff>200025</xdr:rowOff>
    </xdr:to>
    <xdr:sp macro="" textlink="">
      <xdr:nvSpPr>
        <xdr:cNvPr id="7" name="テキスト ボックス 6">
          <a:hlinkClick xmlns:r="http://schemas.openxmlformats.org/officeDocument/2006/relationships" r:id="rId1"/>
          <a:extLst>
            <a:ext uri="{FF2B5EF4-FFF2-40B4-BE49-F238E27FC236}">
              <a16:creationId xmlns:a16="http://schemas.microsoft.com/office/drawing/2014/main" id="{00000000-0008-0000-0500-000007000000}"/>
            </a:ext>
          </a:extLst>
        </xdr:cNvPr>
        <xdr:cNvSpPr txBox="1"/>
      </xdr:nvSpPr>
      <xdr:spPr>
        <a:xfrm>
          <a:off x="8486775" y="419100"/>
          <a:ext cx="1809750" cy="304800"/>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15</xdr:col>
      <xdr:colOff>285750</xdr:colOff>
      <xdr:row>5</xdr:row>
      <xdr:rowOff>219075</xdr:rowOff>
    </xdr:from>
    <xdr:to>
      <xdr:col>24</xdr:col>
      <xdr:colOff>76200</xdr:colOff>
      <xdr:row>12</xdr:row>
      <xdr:rowOff>0</xdr:rowOff>
    </xdr:to>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8067675" y="1171575"/>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15</xdr:col>
      <xdr:colOff>381000</xdr:colOff>
      <xdr:row>6</xdr:row>
      <xdr:rowOff>28575</xdr:rowOff>
    </xdr:from>
    <xdr:to>
      <xdr:col>16</xdr:col>
      <xdr:colOff>295275</xdr:colOff>
      <xdr:row>6</xdr:row>
      <xdr:rowOff>209550</xdr:rowOff>
    </xdr:to>
    <xdr:sp macro="" textlink="">
      <xdr:nvSpPr>
        <xdr:cNvPr id="9" name="正方形/長方形 8">
          <a:extLst>
            <a:ext uri="{FF2B5EF4-FFF2-40B4-BE49-F238E27FC236}">
              <a16:creationId xmlns:a16="http://schemas.microsoft.com/office/drawing/2014/main" id="{00000000-0008-0000-0500-000009000000}"/>
            </a:ext>
          </a:extLst>
        </xdr:cNvPr>
        <xdr:cNvSpPr/>
      </xdr:nvSpPr>
      <xdr:spPr>
        <a:xfrm>
          <a:off x="8162925" y="1209675"/>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7</xdr:row>
      <xdr:rowOff>133350</xdr:rowOff>
    </xdr:from>
    <xdr:to>
      <xdr:col>16</xdr:col>
      <xdr:colOff>295275</xdr:colOff>
      <xdr:row>8</xdr:row>
      <xdr:rowOff>85725</xdr:rowOff>
    </xdr:to>
    <xdr:sp macro="" textlink="">
      <xdr:nvSpPr>
        <xdr:cNvPr id="10" name="正方形/長方形 9">
          <a:extLst>
            <a:ext uri="{FF2B5EF4-FFF2-40B4-BE49-F238E27FC236}">
              <a16:creationId xmlns:a16="http://schemas.microsoft.com/office/drawing/2014/main" id="{00000000-0008-0000-0500-00000A000000}"/>
            </a:ext>
          </a:extLst>
        </xdr:cNvPr>
        <xdr:cNvSpPr/>
      </xdr:nvSpPr>
      <xdr:spPr>
        <a:xfrm>
          <a:off x="8162925" y="158115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10</xdr:row>
      <xdr:rowOff>28575</xdr:rowOff>
    </xdr:from>
    <xdr:to>
      <xdr:col>16</xdr:col>
      <xdr:colOff>295275</xdr:colOff>
      <xdr:row>11</xdr:row>
      <xdr:rowOff>38100</xdr:rowOff>
    </xdr:to>
    <xdr:sp macro="" textlink="">
      <xdr:nvSpPr>
        <xdr:cNvPr id="11" name="正方形/長方形 10">
          <a:extLst>
            <a:ext uri="{FF2B5EF4-FFF2-40B4-BE49-F238E27FC236}">
              <a16:creationId xmlns:a16="http://schemas.microsoft.com/office/drawing/2014/main" id="{00000000-0008-0000-0500-00000B000000}"/>
            </a:ext>
          </a:extLst>
        </xdr:cNvPr>
        <xdr:cNvSpPr/>
      </xdr:nvSpPr>
      <xdr:spPr>
        <a:xfrm>
          <a:off x="8162925" y="2105025"/>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657225</xdr:colOff>
      <xdr:row>2</xdr:row>
      <xdr:rowOff>95250</xdr:rowOff>
    </xdr:from>
    <xdr:to>
      <xdr:col>18</xdr:col>
      <xdr:colOff>409575</xdr:colOff>
      <xdr:row>3</xdr:row>
      <xdr:rowOff>161925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600-000003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14</xdr:col>
      <xdr:colOff>542925</xdr:colOff>
      <xdr:row>5</xdr:row>
      <xdr:rowOff>38100</xdr:rowOff>
    </xdr:from>
    <xdr:to>
      <xdr:col>23</xdr:col>
      <xdr:colOff>333375</xdr:colOff>
      <xdr:row>10</xdr:row>
      <xdr:rowOff>57150</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7620000" y="952500"/>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14</xdr:col>
      <xdr:colOff>638175</xdr:colOff>
      <xdr:row>5</xdr:row>
      <xdr:rowOff>76200</xdr:rowOff>
    </xdr:from>
    <xdr:to>
      <xdr:col>15</xdr:col>
      <xdr:colOff>552450</xdr:colOff>
      <xdr:row>6</xdr:row>
      <xdr:rowOff>28575</xdr:rowOff>
    </xdr:to>
    <xdr:sp macro="" textlink="">
      <xdr:nvSpPr>
        <xdr:cNvPr id="9" name="正方形/長方形 8">
          <a:extLst>
            <a:ext uri="{FF2B5EF4-FFF2-40B4-BE49-F238E27FC236}">
              <a16:creationId xmlns:a16="http://schemas.microsoft.com/office/drawing/2014/main" id="{00000000-0008-0000-0600-000009000000}"/>
            </a:ext>
          </a:extLst>
        </xdr:cNvPr>
        <xdr:cNvSpPr/>
      </xdr:nvSpPr>
      <xdr:spPr>
        <a:xfrm>
          <a:off x="7715250" y="990600"/>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638175</xdr:colOff>
      <xdr:row>6</xdr:row>
      <xdr:rowOff>219075</xdr:rowOff>
    </xdr:from>
    <xdr:to>
      <xdr:col>15</xdr:col>
      <xdr:colOff>552450</xdr:colOff>
      <xdr:row>7</xdr:row>
      <xdr:rowOff>123825</xdr:rowOff>
    </xdr:to>
    <xdr:sp macro="" textlink="">
      <xdr:nvSpPr>
        <xdr:cNvPr id="10" name="正方形/長方形 9">
          <a:extLst>
            <a:ext uri="{FF2B5EF4-FFF2-40B4-BE49-F238E27FC236}">
              <a16:creationId xmlns:a16="http://schemas.microsoft.com/office/drawing/2014/main" id="{00000000-0008-0000-0600-00000A000000}"/>
            </a:ext>
          </a:extLst>
        </xdr:cNvPr>
        <xdr:cNvSpPr/>
      </xdr:nvSpPr>
      <xdr:spPr>
        <a:xfrm>
          <a:off x="7715250" y="1362075"/>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638175</xdr:colOff>
      <xdr:row>8</xdr:row>
      <xdr:rowOff>190500</xdr:rowOff>
    </xdr:from>
    <xdr:to>
      <xdr:col>15</xdr:col>
      <xdr:colOff>552450</xdr:colOff>
      <xdr:row>9</xdr:row>
      <xdr:rowOff>95250</xdr:rowOff>
    </xdr:to>
    <xdr:sp macro="" textlink="">
      <xdr:nvSpPr>
        <xdr:cNvPr id="11" name="正方形/長方形 10">
          <a:extLst>
            <a:ext uri="{FF2B5EF4-FFF2-40B4-BE49-F238E27FC236}">
              <a16:creationId xmlns:a16="http://schemas.microsoft.com/office/drawing/2014/main" id="{00000000-0008-0000-0600-00000B000000}"/>
            </a:ext>
          </a:extLst>
        </xdr:cNvPr>
        <xdr:cNvSpPr/>
      </xdr:nvSpPr>
      <xdr:spPr>
        <a:xfrm>
          <a:off x="7715250" y="1885950"/>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657225</xdr:colOff>
      <xdr:row>2</xdr:row>
      <xdr:rowOff>95250</xdr:rowOff>
    </xdr:from>
    <xdr:to>
      <xdr:col>14</xdr:col>
      <xdr:colOff>409575</xdr:colOff>
      <xdr:row>3</xdr:row>
      <xdr:rowOff>161925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700-000002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11</xdr:col>
      <xdr:colOff>0</xdr:colOff>
      <xdr:row>9</xdr:row>
      <xdr:rowOff>0</xdr:rowOff>
    </xdr:from>
    <xdr:to>
      <xdr:col>19</xdr:col>
      <xdr:colOff>476250</xdr:colOff>
      <xdr:row>14</xdr:row>
      <xdr:rowOff>123825</xdr:rowOff>
    </xdr:to>
    <xdr:sp macro="" textlink="">
      <xdr:nvSpPr>
        <xdr:cNvPr id="14" name="テキスト ボックス 13">
          <a:extLst>
            <a:ext uri="{FF2B5EF4-FFF2-40B4-BE49-F238E27FC236}">
              <a16:creationId xmlns:a16="http://schemas.microsoft.com/office/drawing/2014/main" id="{00000000-0008-0000-0700-00000E000000}"/>
            </a:ext>
          </a:extLst>
        </xdr:cNvPr>
        <xdr:cNvSpPr txBox="1"/>
      </xdr:nvSpPr>
      <xdr:spPr>
        <a:xfrm>
          <a:off x="7524750" y="1762125"/>
          <a:ext cx="5962650" cy="99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11</xdr:col>
      <xdr:colOff>95250</xdr:colOff>
      <xdr:row>9</xdr:row>
      <xdr:rowOff>66674</xdr:rowOff>
    </xdr:from>
    <xdr:to>
      <xdr:col>12</xdr:col>
      <xdr:colOff>9525</xdr:colOff>
      <xdr:row>10</xdr:row>
      <xdr:rowOff>76199</xdr:rowOff>
    </xdr:to>
    <xdr:sp macro="" textlink="">
      <xdr:nvSpPr>
        <xdr:cNvPr id="15" name="正方形/長方形 14">
          <a:extLst>
            <a:ext uri="{FF2B5EF4-FFF2-40B4-BE49-F238E27FC236}">
              <a16:creationId xmlns:a16="http://schemas.microsoft.com/office/drawing/2014/main" id="{00000000-0008-0000-0700-00000F000000}"/>
            </a:ext>
          </a:extLst>
        </xdr:cNvPr>
        <xdr:cNvSpPr/>
      </xdr:nvSpPr>
      <xdr:spPr>
        <a:xfrm>
          <a:off x="7620000" y="1828799"/>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95250</xdr:colOff>
      <xdr:row>12</xdr:row>
      <xdr:rowOff>76199</xdr:rowOff>
    </xdr:from>
    <xdr:to>
      <xdr:col>12</xdr:col>
      <xdr:colOff>9525</xdr:colOff>
      <xdr:row>13</xdr:row>
      <xdr:rowOff>38099</xdr:rowOff>
    </xdr:to>
    <xdr:sp macro="" textlink="">
      <xdr:nvSpPr>
        <xdr:cNvPr id="16" name="正方形/長方形 15">
          <a:extLst>
            <a:ext uri="{FF2B5EF4-FFF2-40B4-BE49-F238E27FC236}">
              <a16:creationId xmlns:a16="http://schemas.microsoft.com/office/drawing/2014/main" id="{00000000-0008-0000-0700-000010000000}"/>
            </a:ext>
          </a:extLst>
        </xdr:cNvPr>
        <xdr:cNvSpPr/>
      </xdr:nvSpPr>
      <xdr:spPr>
        <a:xfrm>
          <a:off x="7620000" y="2352674"/>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657225</xdr:colOff>
      <xdr:row>2</xdr:row>
      <xdr:rowOff>95250</xdr:rowOff>
    </xdr:from>
    <xdr:to>
      <xdr:col>14</xdr:col>
      <xdr:colOff>409575</xdr:colOff>
      <xdr:row>3</xdr:row>
      <xdr:rowOff>161925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800-000003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11</xdr:col>
      <xdr:colOff>0</xdr:colOff>
      <xdr:row>7</xdr:row>
      <xdr:rowOff>0</xdr:rowOff>
    </xdr:from>
    <xdr:to>
      <xdr:col>19</xdr:col>
      <xdr:colOff>476250</xdr:colOff>
      <xdr:row>9</xdr:row>
      <xdr:rowOff>95250</xdr:rowOff>
    </xdr:to>
    <xdr:sp macro="" textlink="">
      <xdr:nvSpPr>
        <xdr:cNvPr id="7" name="テキスト ボックス 6">
          <a:extLst>
            <a:ext uri="{FF2B5EF4-FFF2-40B4-BE49-F238E27FC236}">
              <a16:creationId xmlns:a16="http://schemas.microsoft.com/office/drawing/2014/main" id="{00000000-0008-0000-0800-000007000000}"/>
            </a:ext>
          </a:extLst>
        </xdr:cNvPr>
        <xdr:cNvSpPr txBox="1"/>
      </xdr:nvSpPr>
      <xdr:spPr>
        <a:xfrm>
          <a:off x="7572375" y="1685925"/>
          <a:ext cx="5962650" cy="99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11</xdr:col>
      <xdr:colOff>95250</xdr:colOff>
      <xdr:row>7</xdr:row>
      <xdr:rowOff>66674</xdr:rowOff>
    </xdr:from>
    <xdr:to>
      <xdr:col>12</xdr:col>
      <xdr:colOff>9525</xdr:colOff>
      <xdr:row>7</xdr:row>
      <xdr:rowOff>247649</xdr:rowOff>
    </xdr:to>
    <xdr:sp macro="" textlink="">
      <xdr:nvSpPr>
        <xdr:cNvPr id="8" name="正方形/長方形 7">
          <a:extLst>
            <a:ext uri="{FF2B5EF4-FFF2-40B4-BE49-F238E27FC236}">
              <a16:creationId xmlns:a16="http://schemas.microsoft.com/office/drawing/2014/main" id="{00000000-0008-0000-0800-000008000000}"/>
            </a:ext>
          </a:extLst>
        </xdr:cNvPr>
        <xdr:cNvSpPr/>
      </xdr:nvSpPr>
      <xdr:spPr>
        <a:xfrm>
          <a:off x="7667625" y="1752599"/>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95250</xdr:colOff>
      <xdr:row>7</xdr:row>
      <xdr:rowOff>590549</xdr:rowOff>
    </xdr:from>
    <xdr:to>
      <xdr:col>12</xdr:col>
      <xdr:colOff>9525</xdr:colOff>
      <xdr:row>8</xdr:row>
      <xdr:rowOff>9524</xdr:rowOff>
    </xdr:to>
    <xdr:sp macro="" textlink="">
      <xdr:nvSpPr>
        <xdr:cNvPr id="9" name="正方形/長方形 8">
          <a:extLst>
            <a:ext uri="{FF2B5EF4-FFF2-40B4-BE49-F238E27FC236}">
              <a16:creationId xmlns:a16="http://schemas.microsoft.com/office/drawing/2014/main" id="{00000000-0008-0000-0800-000009000000}"/>
            </a:ext>
          </a:extLst>
        </xdr:cNvPr>
        <xdr:cNvSpPr/>
      </xdr:nvSpPr>
      <xdr:spPr>
        <a:xfrm>
          <a:off x="7667625" y="2276474"/>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488016</xdr:colOff>
      <xdr:row>26</xdr:row>
      <xdr:rowOff>161925</xdr:rowOff>
    </xdr:from>
    <xdr:to>
      <xdr:col>17</xdr:col>
      <xdr:colOff>674034</xdr:colOff>
      <xdr:row>26</xdr:row>
      <xdr:rowOff>161925</xdr:rowOff>
    </xdr:to>
    <xdr:sp macro="" textlink="">
      <xdr:nvSpPr>
        <xdr:cNvPr id="41" name="Line 28">
          <a:extLst>
            <a:ext uri="{FF2B5EF4-FFF2-40B4-BE49-F238E27FC236}">
              <a16:creationId xmlns:a16="http://schemas.microsoft.com/office/drawing/2014/main" id="{00000000-0008-0000-0900-000029000000}"/>
            </a:ext>
          </a:extLst>
        </xdr:cNvPr>
        <xdr:cNvSpPr>
          <a:spLocks noChangeShapeType="1"/>
        </xdr:cNvSpPr>
      </xdr:nvSpPr>
      <xdr:spPr bwMode="auto">
        <a:xfrm>
          <a:off x="8631891" y="4076700"/>
          <a:ext cx="224341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400050</xdr:colOff>
      <xdr:row>26</xdr:row>
      <xdr:rowOff>47625</xdr:rowOff>
    </xdr:from>
    <xdr:to>
      <xdr:col>14</xdr:col>
      <xdr:colOff>628650</xdr:colOff>
      <xdr:row>27</xdr:row>
      <xdr:rowOff>114300</xdr:rowOff>
    </xdr:to>
    <xdr:sp macro="" textlink="">
      <xdr:nvSpPr>
        <xdr:cNvPr id="42" name="Oval 29">
          <a:extLst>
            <a:ext uri="{FF2B5EF4-FFF2-40B4-BE49-F238E27FC236}">
              <a16:creationId xmlns:a16="http://schemas.microsoft.com/office/drawing/2014/main" id="{00000000-0008-0000-0900-00002A000000}"/>
            </a:ext>
          </a:extLst>
        </xdr:cNvPr>
        <xdr:cNvSpPr>
          <a:spLocks noChangeArrowheads="1"/>
        </xdr:cNvSpPr>
      </xdr:nvSpPr>
      <xdr:spPr bwMode="auto">
        <a:xfrm>
          <a:off x="8543925" y="3962400"/>
          <a:ext cx="228600"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clientData/>
  </xdr:twoCellAnchor>
  <xdr:twoCellAnchor>
    <xdr:from>
      <xdr:col>14</xdr:col>
      <xdr:colOff>257175</xdr:colOff>
      <xdr:row>21</xdr:row>
      <xdr:rowOff>95250</xdr:rowOff>
    </xdr:from>
    <xdr:to>
      <xdr:col>18</xdr:col>
      <xdr:colOff>238125</xdr:colOff>
      <xdr:row>27</xdr:row>
      <xdr:rowOff>152400</xdr:rowOff>
    </xdr:to>
    <xdr:grpSp>
      <xdr:nvGrpSpPr>
        <xdr:cNvPr id="43" name="グループ化 42">
          <a:extLst>
            <a:ext uri="{FF2B5EF4-FFF2-40B4-BE49-F238E27FC236}">
              <a16:creationId xmlns:a16="http://schemas.microsoft.com/office/drawing/2014/main" id="{00000000-0008-0000-0900-00002B000000}"/>
            </a:ext>
          </a:extLst>
        </xdr:cNvPr>
        <xdr:cNvGrpSpPr/>
      </xdr:nvGrpSpPr>
      <xdr:grpSpPr>
        <a:xfrm>
          <a:off x="7595235" y="3729990"/>
          <a:ext cx="2449830" cy="1062990"/>
          <a:chOff x="8401050" y="3152775"/>
          <a:chExt cx="2724150" cy="1085850"/>
        </a:xfrm>
      </xdr:grpSpPr>
      <xdr:sp macro="" textlink="">
        <xdr:nvSpPr>
          <xdr:cNvPr id="44" name="Line 26">
            <a:extLst>
              <a:ext uri="{FF2B5EF4-FFF2-40B4-BE49-F238E27FC236}">
                <a16:creationId xmlns:a16="http://schemas.microsoft.com/office/drawing/2014/main" id="{00000000-0008-0000-0900-00002C000000}"/>
              </a:ext>
            </a:extLst>
          </xdr:cNvPr>
          <xdr:cNvSpPr>
            <a:spLocks noChangeShapeType="1"/>
          </xdr:cNvSpPr>
        </xdr:nvSpPr>
        <xdr:spPr bwMode="auto">
          <a:xfrm flipV="1">
            <a:off x="10893736" y="3162300"/>
            <a:ext cx="231464" cy="15240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45" name="Rectangle 20">
            <a:extLst>
              <a:ext uri="{FF2B5EF4-FFF2-40B4-BE49-F238E27FC236}">
                <a16:creationId xmlns:a16="http://schemas.microsoft.com/office/drawing/2014/main" id="{00000000-0008-0000-0900-00002D000000}"/>
              </a:ext>
            </a:extLst>
          </xdr:cNvPr>
          <xdr:cNvSpPr>
            <a:spLocks noChangeArrowheads="1"/>
          </xdr:cNvSpPr>
        </xdr:nvSpPr>
        <xdr:spPr bwMode="auto">
          <a:xfrm>
            <a:off x="8401050" y="3152775"/>
            <a:ext cx="2724150" cy="108585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6" name="Line 21">
            <a:extLst>
              <a:ext uri="{FF2B5EF4-FFF2-40B4-BE49-F238E27FC236}">
                <a16:creationId xmlns:a16="http://schemas.microsoft.com/office/drawing/2014/main" id="{00000000-0008-0000-0900-00002E000000}"/>
              </a:ext>
            </a:extLst>
          </xdr:cNvPr>
          <xdr:cNvSpPr>
            <a:spLocks noChangeShapeType="1"/>
          </xdr:cNvSpPr>
        </xdr:nvSpPr>
        <xdr:spPr bwMode="auto">
          <a:xfrm>
            <a:off x="8641416" y="3314700"/>
            <a:ext cx="0" cy="78105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47" name="Line 23">
            <a:extLst>
              <a:ext uri="{FF2B5EF4-FFF2-40B4-BE49-F238E27FC236}">
                <a16:creationId xmlns:a16="http://schemas.microsoft.com/office/drawing/2014/main" id="{00000000-0008-0000-0900-00002F000000}"/>
              </a:ext>
            </a:extLst>
          </xdr:cNvPr>
          <xdr:cNvSpPr>
            <a:spLocks noChangeShapeType="1"/>
          </xdr:cNvSpPr>
        </xdr:nvSpPr>
        <xdr:spPr bwMode="auto">
          <a:xfrm>
            <a:off x="10884834" y="3314700"/>
            <a:ext cx="0" cy="790575"/>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48" name="Line 24">
            <a:extLst>
              <a:ext uri="{FF2B5EF4-FFF2-40B4-BE49-F238E27FC236}">
                <a16:creationId xmlns:a16="http://schemas.microsoft.com/office/drawing/2014/main" id="{00000000-0008-0000-0900-000030000000}"/>
              </a:ext>
            </a:extLst>
          </xdr:cNvPr>
          <xdr:cNvSpPr>
            <a:spLocks noChangeShapeType="1"/>
          </xdr:cNvSpPr>
        </xdr:nvSpPr>
        <xdr:spPr bwMode="auto">
          <a:xfrm flipH="1" flipV="1">
            <a:off x="8401050" y="3152775"/>
            <a:ext cx="240366" cy="17145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49" name="Line 25">
            <a:extLst>
              <a:ext uri="{FF2B5EF4-FFF2-40B4-BE49-F238E27FC236}">
                <a16:creationId xmlns:a16="http://schemas.microsoft.com/office/drawing/2014/main" id="{00000000-0008-0000-0900-000031000000}"/>
              </a:ext>
            </a:extLst>
          </xdr:cNvPr>
          <xdr:cNvSpPr>
            <a:spLocks noChangeShapeType="1"/>
          </xdr:cNvSpPr>
        </xdr:nvSpPr>
        <xdr:spPr bwMode="auto">
          <a:xfrm flipH="1">
            <a:off x="8401050" y="4095750"/>
            <a:ext cx="240366" cy="142875"/>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50" name="Line 27">
            <a:extLst>
              <a:ext uri="{FF2B5EF4-FFF2-40B4-BE49-F238E27FC236}">
                <a16:creationId xmlns:a16="http://schemas.microsoft.com/office/drawing/2014/main" id="{00000000-0008-0000-0900-000032000000}"/>
              </a:ext>
            </a:extLst>
          </xdr:cNvPr>
          <xdr:cNvSpPr>
            <a:spLocks noChangeShapeType="1"/>
          </xdr:cNvSpPr>
        </xdr:nvSpPr>
        <xdr:spPr bwMode="auto">
          <a:xfrm>
            <a:off x="10893736" y="4105275"/>
            <a:ext cx="231464" cy="13335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51" name="Oval 30">
            <a:extLst>
              <a:ext uri="{FF2B5EF4-FFF2-40B4-BE49-F238E27FC236}">
                <a16:creationId xmlns:a16="http://schemas.microsoft.com/office/drawing/2014/main" id="{00000000-0008-0000-0900-000033000000}"/>
              </a:ext>
            </a:extLst>
          </xdr:cNvPr>
          <xdr:cNvSpPr>
            <a:spLocks noChangeArrowheads="1"/>
          </xdr:cNvSpPr>
        </xdr:nvSpPr>
        <xdr:spPr bwMode="auto">
          <a:xfrm>
            <a:off x="9601200" y="3971925"/>
            <a:ext cx="238125"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sp macro="" textlink="">
        <xdr:nvSpPr>
          <xdr:cNvPr id="52" name="Oval 31">
            <a:extLst>
              <a:ext uri="{FF2B5EF4-FFF2-40B4-BE49-F238E27FC236}">
                <a16:creationId xmlns:a16="http://schemas.microsoft.com/office/drawing/2014/main" id="{00000000-0008-0000-0900-000034000000}"/>
              </a:ext>
            </a:extLst>
          </xdr:cNvPr>
          <xdr:cNvSpPr>
            <a:spLocks noChangeArrowheads="1"/>
          </xdr:cNvSpPr>
        </xdr:nvSpPr>
        <xdr:spPr bwMode="auto">
          <a:xfrm>
            <a:off x="10753725" y="3962400"/>
            <a:ext cx="228600"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grpSp>
    <xdr:clientData/>
  </xdr:twoCellAnchor>
  <xdr:twoCellAnchor>
    <xdr:from>
      <xdr:col>14</xdr:col>
      <xdr:colOff>0</xdr:colOff>
      <xdr:row>19</xdr:row>
      <xdr:rowOff>142875</xdr:rowOff>
    </xdr:from>
    <xdr:to>
      <xdr:col>18</xdr:col>
      <xdr:colOff>400050</xdr:colOff>
      <xdr:row>29</xdr:row>
      <xdr:rowOff>95250</xdr:rowOff>
    </xdr:to>
    <xdr:sp macro="" textlink="">
      <xdr:nvSpPr>
        <xdr:cNvPr id="53" name="角丸四角形 52">
          <a:extLst>
            <a:ext uri="{FF2B5EF4-FFF2-40B4-BE49-F238E27FC236}">
              <a16:creationId xmlns:a16="http://schemas.microsoft.com/office/drawing/2014/main" id="{00000000-0008-0000-0900-000035000000}"/>
            </a:ext>
          </a:extLst>
        </xdr:cNvPr>
        <xdr:cNvSpPr/>
      </xdr:nvSpPr>
      <xdr:spPr>
        <a:xfrm>
          <a:off x="8143875" y="2857500"/>
          <a:ext cx="3143250" cy="1666875"/>
        </a:xfrm>
        <a:prstGeom prst="roundRect">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oneCellAnchor>
    <xdr:from>
      <xdr:col>14</xdr:col>
      <xdr:colOff>333375</xdr:colOff>
      <xdr:row>19</xdr:row>
      <xdr:rowOff>19050</xdr:rowOff>
    </xdr:from>
    <xdr:ext cx="542925" cy="202892"/>
    <xdr:sp macro="" textlink="">
      <xdr:nvSpPr>
        <xdr:cNvPr id="54" name="角丸四角形 53">
          <a:extLst>
            <a:ext uri="{FF2B5EF4-FFF2-40B4-BE49-F238E27FC236}">
              <a16:creationId xmlns:a16="http://schemas.microsoft.com/office/drawing/2014/main" id="{00000000-0008-0000-0900-000036000000}"/>
            </a:ext>
          </a:extLst>
        </xdr:cNvPr>
        <xdr:cNvSpPr/>
      </xdr:nvSpPr>
      <xdr:spPr>
        <a:xfrm>
          <a:off x="8477250" y="2733675"/>
          <a:ext cx="542925" cy="20289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1">
          <a:spAutoFit/>
        </a:bodyPr>
        <a:lstStyle/>
        <a:p>
          <a:pPr algn="l"/>
          <a:r>
            <a:rPr kumimoji="1" lang="ja-JP" altLang="en-US" sz="1100" b="1">
              <a:solidFill>
                <a:srgbClr val="0000FF"/>
              </a:solidFill>
              <a:latin typeface="ＭＳ ゴシック" panose="020B0609070205080204" pitchFamily="49" charset="-128"/>
              <a:ea typeface="ＭＳ ゴシック" panose="020B0609070205080204" pitchFamily="49" charset="-128"/>
            </a:rPr>
            <a:t>中封筒</a:t>
          </a:r>
        </a:p>
      </xdr:txBody>
    </xdr:sp>
    <xdr:clientData/>
  </xdr:oneCellAnchor>
  <xdr:twoCellAnchor>
    <xdr:from>
      <xdr:col>17</xdr:col>
      <xdr:colOff>561975</xdr:colOff>
      <xdr:row>22</xdr:row>
      <xdr:rowOff>142875</xdr:rowOff>
    </xdr:from>
    <xdr:to>
      <xdr:col>18</xdr:col>
      <xdr:colOff>104775</xdr:colOff>
      <xdr:row>24</xdr:row>
      <xdr:rowOff>38100</xdr:rowOff>
    </xdr:to>
    <xdr:sp macro="" textlink="">
      <xdr:nvSpPr>
        <xdr:cNvPr id="55" name="Oval 29">
          <a:extLst>
            <a:ext uri="{FF2B5EF4-FFF2-40B4-BE49-F238E27FC236}">
              <a16:creationId xmlns:a16="http://schemas.microsoft.com/office/drawing/2014/main" id="{00000000-0008-0000-0900-000037000000}"/>
            </a:ext>
          </a:extLst>
        </xdr:cNvPr>
        <xdr:cNvSpPr>
          <a:spLocks noChangeArrowheads="1"/>
        </xdr:cNvSpPr>
      </xdr:nvSpPr>
      <xdr:spPr bwMode="auto">
        <a:xfrm>
          <a:off x="10763250" y="3371850"/>
          <a:ext cx="228600"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clientData/>
  </xdr:twoCellAnchor>
  <xdr:twoCellAnchor>
    <xdr:from>
      <xdr:col>14</xdr:col>
      <xdr:colOff>371475</xdr:colOff>
      <xdr:row>22</xdr:row>
      <xdr:rowOff>142875</xdr:rowOff>
    </xdr:from>
    <xdr:to>
      <xdr:col>14</xdr:col>
      <xdr:colOff>600075</xdr:colOff>
      <xdr:row>24</xdr:row>
      <xdr:rowOff>38100</xdr:rowOff>
    </xdr:to>
    <xdr:sp macro="" textlink="">
      <xdr:nvSpPr>
        <xdr:cNvPr id="56" name="Oval 29">
          <a:extLst>
            <a:ext uri="{FF2B5EF4-FFF2-40B4-BE49-F238E27FC236}">
              <a16:creationId xmlns:a16="http://schemas.microsoft.com/office/drawing/2014/main" id="{00000000-0008-0000-0900-000038000000}"/>
            </a:ext>
          </a:extLst>
        </xdr:cNvPr>
        <xdr:cNvSpPr>
          <a:spLocks noChangeArrowheads="1"/>
        </xdr:cNvSpPr>
      </xdr:nvSpPr>
      <xdr:spPr bwMode="auto">
        <a:xfrm>
          <a:off x="8515350" y="3371850"/>
          <a:ext cx="228600"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clientData/>
  </xdr:twoCellAnchor>
  <xdr:twoCellAnchor>
    <xdr:from>
      <xdr:col>13</xdr:col>
      <xdr:colOff>657225</xdr:colOff>
      <xdr:row>2</xdr:row>
      <xdr:rowOff>66675</xdr:rowOff>
    </xdr:from>
    <xdr:to>
      <xdr:col>16</xdr:col>
      <xdr:colOff>409575</xdr:colOff>
      <xdr:row>3</xdr:row>
      <xdr:rowOff>133350</xdr:rowOff>
    </xdr:to>
    <xdr:sp macro="" textlink="">
      <xdr:nvSpPr>
        <xdr:cNvPr id="57" name="テキスト ボックス 56">
          <a:hlinkClick xmlns:r="http://schemas.openxmlformats.org/officeDocument/2006/relationships" r:id="rId1"/>
          <a:extLst>
            <a:ext uri="{FF2B5EF4-FFF2-40B4-BE49-F238E27FC236}">
              <a16:creationId xmlns:a16="http://schemas.microsoft.com/office/drawing/2014/main" id="{00000000-0008-0000-0900-000039000000}"/>
            </a:ext>
          </a:extLst>
        </xdr:cNvPr>
        <xdr:cNvSpPr txBox="1"/>
      </xdr:nvSpPr>
      <xdr:spPr>
        <a:xfrm>
          <a:off x="8115300" y="4095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2</xdr:col>
      <xdr:colOff>19050</xdr:colOff>
      <xdr:row>18</xdr:row>
      <xdr:rowOff>19050</xdr:rowOff>
    </xdr:from>
    <xdr:to>
      <xdr:col>6</xdr:col>
      <xdr:colOff>9525</xdr:colOff>
      <xdr:row>24</xdr:row>
      <xdr:rowOff>76200</xdr:rowOff>
    </xdr:to>
    <xdr:grpSp>
      <xdr:nvGrpSpPr>
        <xdr:cNvPr id="94" name="グループ化 6">
          <a:extLst>
            <a:ext uri="{FF2B5EF4-FFF2-40B4-BE49-F238E27FC236}">
              <a16:creationId xmlns:a16="http://schemas.microsoft.com/office/drawing/2014/main" id="{00000000-0008-0000-0900-00005E000000}"/>
            </a:ext>
          </a:extLst>
        </xdr:cNvPr>
        <xdr:cNvGrpSpPr>
          <a:grpSpLocks/>
        </xdr:cNvGrpSpPr>
      </xdr:nvGrpSpPr>
      <xdr:grpSpPr bwMode="auto">
        <a:xfrm>
          <a:off x="384810" y="3150870"/>
          <a:ext cx="2459355" cy="1062990"/>
          <a:chOff x="419100" y="2562225"/>
          <a:chExt cx="2733675" cy="1085850"/>
        </a:xfrm>
      </xdr:grpSpPr>
      <xdr:sp macro="" textlink="">
        <xdr:nvSpPr>
          <xdr:cNvPr id="95" name="Rectangle 16">
            <a:extLst>
              <a:ext uri="{FF2B5EF4-FFF2-40B4-BE49-F238E27FC236}">
                <a16:creationId xmlns:a16="http://schemas.microsoft.com/office/drawing/2014/main" id="{00000000-0008-0000-0900-00005F000000}"/>
              </a:ext>
            </a:extLst>
          </xdr:cNvPr>
          <xdr:cNvSpPr>
            <a:spLocks noChangeArrowheads="1"/>
          </xdr:cNvSpPr>
        </xdr:nvSpPr>
        <xdr:spPr bwMode="auto">
          <a:xfrm>
            <a:off x="419100" y="2562225"/>
            <a:ext cx="2733675" cy="108585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入札書・工事費内訳書在中</a:t>
            </a: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開札日時　</a:t>
            </a:r>
            <a:r>
              <a:rPr lang="ja-JP" altLang="en-US" sz="900" b="0" i="0" u="sng" strike="noStrike" baseline="0">
                <a:solidFill>
                  <a:srgbClr val="000000"/>
                </a:solidFill>
                <a:latin typeface="ＭＳ ゴシック"/>
                <a:ea typeface="ＭＳ ゴシック"/>
              </a:rPr>
              <a:t>○月○日○時○分</a:t>
            </a:r>
          </a:p>
          <a:p>
            <a:pPr algn="l" rtl="0">
              <a:lnSpc>
                <a:spcPts val="1100"/>
              </a:lnSpc>
              <a:defRPr sz="1000"/>
            </a:pPr>
            <a:r>
              <a:rPr lang="ja-JP" altLang="en-US" sz="900" b="0" i="0" u="none" strike="noStrike" baseline="0">
                <a:solidFill>
                  <a:srgbClr val="000000"/>
                </a:solidFill>
                <a:latin typeface="ＭＳ ゴシック"/>
                <a:ea typeface="ＭＳ ゴシック"/>
              </a:rPr>
              <a:t>　工事名　　</a:t>
            </a:r>
            <a:r>
              <a:rPr lang="ja-JP" altLang="en-US" sz="900" b="0" i="0" u="sng" strike="noStrike" baseline="0">
                <a:solidFill>
                  <a:srgbClr val="000000"/>
                </a:solidFill>
                <a:latin typeface="ＭＳ ゴシック"/>
                <a:ea typeface="ＭＳ ゴシック"/>
              </a:rPr>
              <a:t>　　　　　　　　　　　　　　　</a:t>
            </a:r>
          </a:p>
          <a:p>
            <a:pPr algn="l" rtl="0">
              <a:defRPr sz="1000"/>
            </a:pPr>
            <a:r>
              <a:rPr lang="ja-JP" altLang="en-US" sz="900" b="0" i="0" u="none" strike="noStrike" baseline="0">
                <a:solidFill>
                  <a:srgbClr val="000000"/>
                </a:solidFill>
                <a:latin typeface="ＭＳ ゴシック"/>
                <a:ea typeface="ＭＳ ゴシック"/>
              </a:rPr>
              <a:t>　商号又は名称(JV名)</a:t>
            </a:r>
          </a:p>
          <a:p>
            <a:pPr algn="l" rtl="0">
              <a:lnSpc>
                <a:spcPts val="1100"/>
              </a:lnSpc>
              <a:defRPr sz="1000"/>
            </a:pPr>
            <a:endParaRPr lang="ja-JP" altLang="en-US" sz="900" b="0" i="0" u="none" strike="noStrike" baseline="0">
              <a:solidFill>
                <a:srgbClr val="000000"/>
              </a:solidFill>
              <a:latin typeface="ＭＳ ゴシック"/>
              <a:ea typeface="ＭＳ ゴシック"/>
            </a:endParaRPr>
          </a:p>
        </xdr:txBody>
      </xdr:sp>
      <xdr:sp macro="" textlink="">
        <xdr:nvSpPr>
          <xdr:cNvPr id="96" name="Line 18">
            <a:extLst>
              <a:ext uri="{FF2B5EF4-FFF2-40B4-BE49-F238E27FC236}">
                <a16:creationId xmlns:a16="http://schemas.microsoft.com/office/drawing/2014/main" id="{00000000-0008-0000-0900-000060000000}"/>
              </a:ext>
            </a:extLst>
          </xdr:cNvPr>
          <xdr:cNvSpPr>
            <a:spLocks noChangeShapeType="1"/>
          </xdr:cNvSpPr>
        </xdr:nvSpPr>
        <xdr:spPr bwMode="auto">
          <a:xfrm>
            <a:off x="1080185" y="3305175"/>
            <a:ext cx="1795649"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7" name="Line 19">
            <a:extLst>
              <a:ext uri="{FF2B5EF4-FFF2-40B4-BE49-F238E27FC236}">
                <a16:creationId xmlns:a16="http://schemas.microsoft.com/office/drawing/2014/main" id="{00000000-0008-0000-0900-000061000000}"/>
              </a:ext>
            </a:extLst>
          </xdr:cNvPr>
          <xdr:cNvSpPr>
            <a:spLocks noChangeShapeType="1"/>
          </xdr:cNvSpPr>
        </xdr:nvSpPr>
        <xdr:spPr bwMode="auto">
          <a:xfrm>
            <a:off x="1544731" y="3543300"/>
            <a:ext cx="1107764"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xdr:col>
      <xdr:colOff>19050</xdr:colOff>
      <xdr:row>26</xdr:row>
      <xdr:rowOff>38100</xdr:rowOff>
    </xdr:from>
    <xdr:to>
      <xdr:col>6</xdr:col>
      <xdr:colOff>0</xdr:colOff>
      <xdr:row>32</xdr:row>
      <xdr:rowOff>95250</xdr:rowOff>
    </xdr:to>
    <xdr:grpSp>
      <xdr:nvGrpSpPr>
        <xdr:cNvPr id="98" name="グループ化 1">
          <a:extLst>
            <a:ext uri="{FF2B5EF4-FFF2-40B4-BE49-F238E27FC236}">
              <a16:creationId xmlns:a16="http://schemas.microsoft.com/office/drawing/2014/main" id="{00000000-0008-0000-0900-000062000000}"/>
            </a:ext>
          </a:extLst>
        </xdr:cNvPr>
        <xdr:cNvGrpSpPr>
          <a:grpSpLocks/>
        </xdr:cNvGrpSpPr>
      </xdr:nvGrpSpPr>
      <xdr:grpSpPr bwMode="auto">
        <a:xfrm>
          <a:off x="384810" y="4511040"/>
          <a:ext cx="2449830" cy="1062990"/>
          <a:chOff x="419100" y="3952875"/>
          <a:chExt cx="2724150" cy="1085850"/>
        </a:xfrm>
      </xdr:grpSpPr>
      <xdr:sp macro="" textlink="">
        <xdr:nvSpPr>
          <xdr:cNvPr id="99" name="Line 26">
            <a:extLst>
              <a:ext uri="{FF2B5EF4-FFF2-40B4-BE49-F238E27FC236}">
                <a16:creationId xmlns:a16="http://schemas.microsoft.com/office/drawing/2014/main" id="{00000000-0008-0000-0900-000063000000}"/>
              </a:ext>
            </a:extLst>
          </xdr:cNvPr>
          <xdr:cNvSpPr>
            <a:spLocks noChangeShapeType="1"/>
          </xdr:cNvSpPr>
        </xdr:nvSpPr>
        <xdr:spPr bwMode="auto">
          <a:xfrm flipV="1">
            <a:off x="2911786" y="3962400"/>
            <a:ext cx="231464" cy="15240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nvGrpSpPr>
          <xdr:cNvPr id="100" name="グループ化 32">
            <a:extLst>
              <a:ext uri="{FF2B5EF4-FFF2-40B4-BE49-F238E27FC236}">
                <a16:creationId xmlns:a16="http://schemas.microsoft.com/office/drawing/2014/main" id="{00000000-0008-0000-0900-000064000000}"/>
              </a:ext>
            </a:extLst>
          </xdr:cNvPr>
          <xdr:cNvGrpSpPr>
            <a:grpSpLocks/>
          </xdr:cNvGrpSpPr>
        </xdr:nvGrpSpPr>
        <xdr:grpSpPr bwMode="auto">
          <a:xfrm>
            <a:off x="419100" y="3952875"/>
            <a:ext cx="2724150" cy="1085850"/>
            <a:chOff x="676275" y="4610100"/>
            <a:chExt cx="2914650" cy="1085850"/>
          </a:xfrm>
        </xdr:grpSpPr>
        <xdr:sp macro="" textlink="">
          <xdr:nvSpPr>
            <xdr:cNvPr id="101" name="Rectangle 20">
              <a:extLst>
                <a:ext uri="{FF2B5EF4-FFF2-40B4-BE49-F238E27FC236}">
                  <a16:creationId xmlns:a16="http://schemas.microsoft.com/office/drawing/2014/main" id="{00000000-0008-0000-0900-000065000000}"/>
                </a:ext>
              </a:extLst>
            </xdr:cNvPr>
            <xdr:cNvSpPr>
              <a:spLocks noChangeArrowheads="1"/>
            </xdr:cNvSpPr>
          </xdr:nvSpPr>
          <xdr:spPr bwMode="auto">
            <a:xfrm>
              <a:off x="676275" y="4610100"/>
              <a:ext cx="2914650" cy="108585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02" name="Line 21">
              <a:extLst>
                <a:ext uri="{FF2B5EF4-FFF2-40B4-BE49-F238E27FC236}">
                  <a16:creationId xmlns:a16="http://schemas.microsoft.com/office/drawing/2014/main" id="{00000000-0008-0000-0900-000066000000}"/>
                </a:ext>
              </a:extLst>
            </xdr:cNvPr>
            <xdr:cNvSpPr>
              <a:spLocks noChangeShapeType="1"/>
            </xdr:cNvSpPr>
          </xdr:nvSpPr>
          <xdr:spPr bwMode="auto">
            <a:xfrm>
              <a:off x="933450" y="4772025"/>
              <a:ext cx="0" cy="7810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3" name="Line 23">
              <a:extLst>
                <a:ext uri="{FF2B5EF4-FFF2-40B4-BE49-F238E27FC236}">
                  <a16:creationId xmlns:a16="http://schemas.microsoft.com/office/drawing/2014/main" id="{00000000-0008-0000-0900-000067000000}"/>
                </a:ext>
              </a:extLst>
            </xdr:cNvPr>
            <xdr:cNvSpPr>
              <a:spLocks noChangeShapeType="1"/>
            </xdr:cNvSpPr>
          </xdr:nvSpPr>
          <xdr:spPr bwMode="auto">
            <a:xfrm>
              <a:off x="3333750" y="4772025"/>
              <a:ext cx="0" cy="7905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4" name="Line 24">
              <a:extLst>
                <a:ext uri="{FF2B5EF4-FFF2-40B4-BE49-F238E27FC236}">
                  <a16:creationId xmlns:a16="http://schemas.microsoft.com/office/drawing/2014/main" id="{00000000-0008-0000-0900-000068000000}"/>
                </a:ext>
              </a:extLst>
            </xdr:cNvPr>
            <xdr:cNvSpPr>
              <a:spLocks noChangeShapeType="1"/>
            </xdr:cNvSpPr>
          </xdr:nvSpPr>
          <xdr:spPr bwMode="auto">
            <a:xfrm flipH="1" flipV="1">
              <a:off x="676275" y="4610100"/>
              <a:ext cx="257175" cy="1714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5" name="Line 25">
              <a:extLst>
                <a:ext uri="{FF2B5EF4-FFF2-40B4-BE49-F238E27FC236}">
                  <a16:creationId xmlns:a16="http://schemas.microsoft.com/office/drawing/2014/main" id="{00000000-0008-0000-0900-000069000000}"/>
                </a:ext>
              </a:extLst>
            </xdr:cNvPr>
            <xdr:cNvSpPr>
              <a:spLocks noChangeShapeType="1"/>
            </xdr:cNvSpPr>
          </xdr:nvSpPr>
          <xdr:spPr bwMode="auto">
            <a:xfrm flipH="1">
              <a:off x="676275" y="5553075"/>
              <a:ext cx="257175" cy="1428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6" name="Line 27">
              <a:extLst>
                <a:ext uri="{FF2B5EF4-FFF2-40B4-BE49-F238E27FC236}">
                  <a16:creationId xmlns:a16="http://schemas.microsoft.com/office/drawing/2014/main" id="{00000000-0008-0000-0900-00006A000000}"/>
                </a:ext>
              </a:extLst>
            </xdr:cNvPr>
            <xdr:cNvSpPr>
              <a:spLocks noChangeShapeType="1"/>
            </xdr:cNvSpPr>
          </xdr:nvSpPr>
          <xdr:spPr bwMode="auto">
            <a:xfrm>
              <a:off x="3343275" y="5562600"/>
              <a:ext cx="247650" cy="1333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7" name="Line 28">
              <a:extLst>
                <a:ext uri="{FF2B5EF4-FFF2-40B4-BE49-F238E27FC236}">
                  <a16:creationId xmlns:a16="http://schemas.microsoft.com/office/drawing/2014/main" id="{00000000-0008-0000-0900-00006B000000}"/>
                </a:ext>
              </a:extLst>
            </xdr:cNvPr>
            <xdr:cNvSpPr>
              <a:spLocks noChangeShapeType="1"/>
            </xdr:cNvSpPr>
          </xdr:nvSpPr>
          <xdr:spPr bwMode="auto">
            <a:xfrm>
              <a:off x="933450" y="5162550"/>
              <a:ext cx="24003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8" name="Oval 29">
              <a:extLst>
                <a:ext uri="{FF2B5EF4-FFF2-40B4-BE49-F238E27FC236}">
                  <a16:creationId xmlns:a16="http://schemas.microsoft.com/office/drawing/2014/main" id="{00000000-0008-0000-0900-00006C000000}"/>
                </a:ext>
              </a:extLst>
            </xdr:cNvPr>
            <xdr:cNvSpPr>
              <a:spLocks noChangeArrowheads="1"/>
            </xdr:cNvSpPr>
          </xdr:nvSpPr>
          <xdr:spPr bwMode="auto">
            <a:xfrm>
              <a:off x="818950" y="5057775"/>
              <a:ext cx="244586" cy="238125"/>
            </a:xfrm>
            <a:prstGeom prst="ellipse">
              <a:avLst/>
            </a:prstGeom>
            <a:solidFill>
              <a:srgbClr xmlns:mc="http://schemas.openxmlformats.org/markup-compatibility/2006" xmlns:a14="http://schemas.microsoft.com/office/drawing/2010/main" val="FFFFFF" mc:Ignorable="a14" a14:legacySpreadsheetColorIndex="65"/>
            </a:solid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sp macro="" textlink="">
          <xdr:nvSpPr>
            <xdr:cNvPr id="109" name="Oval 30">
              <a:extLst>
                <a:ext uri="{FF2B5EF4-FFF2-40B4-BE49-F238E27FC236}">
                  <a16:creationId xmlns:a16="http://schemas.microsoft.com/office/drawing/2014/main" id="{00000000-0008-0000-0900-00006D000000}"/>
                </a:ext>
              </a:extLst>
            </xdr:cNvPr>
            <xdr:cNvSpPr>
              <a:spLocks noChangeArrowheads="1"/>
            </xdr:cNvSpPr>
          </xdr:nvSpPr>
          <xdr:spPr bwMode="auto">
            <a:xfrm>
              <a:off x="1950160" y="5057775"/>
              <a:ext cx="254777" cy="238125"/>
            </a:xfrm>
            <a:prstGeom prst="ellipse">
              <a:avLst/>
            </a:prstGeom>
            <a:solidFill>
              <a:srgbClr xmlns:mc="http://schemas.openxmlformats.org/markup-compatibility/2006" xmlns:a14="http://schemas.microsoft.com/office/drawing/2010/main" val="FFFFFF" mc:Ignorable="a14" a14:legacySpreadsheetColorIndex="65"/>
            </a:solid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sp macro="" textlink="">
          <xdr:nvSpPr>
            <xdr:cNvPr id="110" name="Oval 31">
              <a:extLst>
                <a:ext uri="{FF2B5EF4-FFF2-40B4-BE49-F238E27FC236}">
                  <a16:creationId xmlns:a16="http://schemas.microsoft.com/office/drawing/2014/main" id="{00000000-0008-0000-0900-00006E000000}"/>
                </a:ext>
              </a:extLst>
            </xdr:cNvPr>
            <xdr:cNvSpPr>
              <a:spLocks noChangeArrowheads="1"/>
            </xdr:cNvSpPr>
          </xdr:nvSpPr>
          <xdr:spPr bwMode="auto">
            <a:xfrm>
              <a:off x="3203664" y="5048250"/>
              <a:ext cx="244586" cy="238125"/>
            </a:xfrm>
            <a:prstGeom prst="ellipse">
              <a:avLst/>
            </a:prstGeom>
            <a:solidFill>
              <a:srgbClr xmlns:mc="http://schemas.openxmlformats.org/markup-compatibility/2006" xmlns:a14="http://schemas.microsoft.com/office/drawing/2010/main" val="FFFFFF" mc:Ignorable="a14" a14:legacySpreadsheetColorIndex="65"/>
            </a:solid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grpSp>
    </xdr:grpSp>
    <xdr:clientData/>
  </xdr:twoCellAnchor>
  <xdr:twoCellAnchor>
    <xdr:from>
      <xdr:col>2</xdr:col>
      <xdr:colOff>400050</xdr:colOff>
      <xdr:row>7</xdr:row>
      <xdr:rowOff>57150</xdr:rowOff>
    </xdr:from>
    <xdr:to>
      <xdr:col>5</xdr:col>
      <xdr:colOff>161925</xdr:colOff>
      <xdr:row>13</xdr:row>
      <xdr:rowOff>9525</xdr:rowOff>
    </xdr:to>
    <xdr:grpSp>
      <xdr:nvGrpSpPr>
        <xdr:cNvPr id="111" name="グループ化 1">
          <a:extLst>
            <a:ext uri="{FF2B5EF4-FFF2-40B4-BE49-F238E27FC236}">
              <a16:creationId xmlns:a16="http://schemas.microsoft.com/office/drawing/2014/main" id="{00000000-0008-0000-0900-00006F000000}"/>
            </a:ext>
          </a:extLst>
        </xdr:cNvPr>
        <xdr:cNvGrpSpPr>
          <a:grpSpLocks/>
        </xdr:cNvGrpSpPr>
      </xdr:nvGrpSpPr>
      <xdr:grpSpPr bwMode="auto">
        <a:xfrm>
          <a:off x="765810" y="1344930"/>
          <a:ext cx="1613535" cy="958215"/>
          <a:chOff x="800100" y="714375"/>
          <a:chExt cx="1819275" cy="981075"/>
        </a:xfrm>
      </xdr:grpSpPr>
      <xdr:sp macro="" textlink="">
        <xdr:nvSpPr>
          <xdr:cNvPr id="112" name="AutoShape 32">
            <a:extLst>
              <a:ext uri="{FF2B5EF4-FFF2-40B4-BE49-F238E27FC236}">
                <a16:creationId xmlns:a16="http://schemas.microsoft.com/office/drawing/2014/main" id="{00000000-0008-0000-0900-000070000000}"/>
              </a:ext>
            </a:extLst>
          </xdr:cNvPr>
          <xdr:cNvSpPr>
            <a:spLocks noChangeArrowheads="1"/>
          </xdr:cNvSpPr>
        </xdr:nvSpPr>
        <xdr:spPr bwMode="auto">
          <a:xfrm>
            <a:off x="1009650" y="714375"/>
            <a:ext cx="1609725" cy="676275"/>
          </a:xfrm>
          <a:prstGeom prst="flowChartDocument">
            <a:avLst/>
          </a:prstGeom>
          <a:no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ctr" rtl="0">
              <a:lnSpc>
                <a:spcPts val="1000"/>
              </a:lnSpc>
              <a:defRPr sz="1000"/>
            </a:pPr>
            <a:r>
              <a:rPr lang="ja-JP" altLang="en-US" sz="1400" b="1" i="0" u="none" strike="noStrike" baseline="0">
                <a:solidFill>
                  <a:srgbClr val="000000"/>
                </a:solidFill>
                <a:latin typeface="ＭＳ ゴシック"/>
                <a:ea typeface="ＭＳ ゴシック"/>
              </a:rPr>
              <a:t>工事費内訳書</a:t>
            </a:r>
          </a:p>
          <a:p>
            <a:pPr algn="l" rtl="0">
              <a:lnSpc>
                <a:spcPts val="1100"/>
              </a:lnSpc>
              <a:defRPr sz="1000"/>
            </a:pPr>
            <a:endParaRPr lang="ja-JP" altLang="en-US" sz="1400" b="1" i="0" u="none" strike="noStrike" baseline="0">
              <a:solidFill>
                <a:srgbClr val="000000"/>
              </a:solidFill>
              <a:latin typeface="ＭＳ ゴシック"/>
              <a:ea typeface="ＭＳ ゴシック"/>
            </a:endParaRPr>
          </a:p>
        </xdr:txBody>
      </xdr:sp>
      <xdr:sp macro="" textlink="">
        <xdr:nvSpPr>
          <xdr:cNvPr id="113" name="AutoShape 33">
            <a:extLst>
              <a:ext uri="{FF2B5EF4-FFF2-40B4-BE49-F238E27FC236}">
                <a16:creationId xmlns:a16="http://schemas.microsoft.com/office/drawing/2014/main" id="{00000000-0008-0000-0900-000071000000}"/>
              </a:ext>
            </a:extLst>
          </xdr:cNvPr>
          <xdr:cNvSpPr>
            <a:spLocks noChangeArrowheads="1"/>
          </xdr:cNvSpPr>
        </xdr:nvSpPr>
        <xdr:spPr bwMode="auto">
          <a:xfrm>
            <a:off x="800100" y="1019175"/>
            <a:ext cx="1609725" cy="676275"/>
          </a:xfrm>
          <a:prstGeom prst="flowChartDocumen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ctr" rtl="0">
              <a:lnSpc>
                <a:spcPts val="1000"/>
              </a:lnSpc>
              <a:defRPr sz="1000"/>
            </a:pPr>
            <a:r>
              <a:rPr lang="ja-JP" altLang="en-US" sz="1400" b="1" i="0" u="none" strike="noStrike" baseline="0">
                <a:solidFill>
                  <a:srgbClr val="000000"/>
                </a:solidFill>
                <a:latin typeface="ＭＳ ゴシック"/>
                <a:ea typeface="ＭＳ ゴシック"/>
              </a:rPr>
              <a:t>入　札　書</a:t>
            </a:r>
          </a:p>
        </xdr:txBody>
      </xdr:sp>
    </xdr:grpSp>
    <xdr:clientData/>
  </xdr:twoCellAnchor>
  <xdr:oneCellAnchor>
    <xdr:from>
      <xdr:col>2</xdr:col>
      <xdr:colOff>275244</xdr:colOff>
      <xdr:row>13</xdr:row>
      <xdr:rowOff>66676</xdr:rowOff>
    </xdr:from>
    <xdr:ext cx="2106006" cy="455292"/>
    <xdr:sp macro="" textlink="">
      <xdr:nvSpPr>
        <xdr:cNvPr id="114" name="下矢印 113">
          <a:extLst>
            <a:ext uri="{FF2B5EF4-FFF2-40B4-BE49-F238E27FC236}">
              <a16:creationId xmlns:a16="http://schemas.microsoft.com/office/drawing/2014/main" id="{00000000-0008-0000-0900-000072000000}"/>
            </a:ext>
          </a:extLst>
        </xdr:cNvPr>
        <xdr:cNvSpPr/>
      </xdr:nvSpPr>
      <xdr:spPr>
        <a:xfrm>
          <a:off x="675294" y="1752601"/>
          <a:ext cx="2106006" cy="455292"/>
        </a:xfrm>
        <a:prstGeom prst="downArrow">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vert="horz" wrap="square" rtlCol="0" anchor="ctr" anchorCtr="0">
          <a:noAutofit/>
        </a:bodyPr>
        <a:lstStyle/>
        <a:p>
          <a:pPr algn="ctr"/>
          <a:r>
            <a:rPr kumimoji="1" lang="ja-JP" altLang="en-US" sz="1200" b="1">
              <a:solidFill>
                <a:srgbClr val="0000FF"/>
              </a:solidFill>
              <a:latin typeface="ＭＳ ゴシック" panose="020B0609070205080204" pitchFamily="49" charset="-128"/>
              <a:ea typeface="ＭＳ ゴシック" panose="020B0609070205080204" pitchFamily="49" charset="-128"/>
            </a:rPr>
            <a:t>中封筒へ</a:t>
          </a:r>
        </a:p>
      </xdr:txBody>
    </xdr:sp>
    <xdr:clientData/>
  </xdr:oneCellAnchor>
  <xdr:twoCellAnchor>
    <xdr:from>
      <xdr:col>1</xdr:col>
      <xdr:colOff>28576</xdr:colOff>
      <xdr:row>16</xdr:row>
      <xdr:rowOff>95250</xdr:rowOff>
    </xdr:from>
    <xdr:to>
      <xdr:col>6</xdr:col>
      <xdr:colOff>228601</xdr:colOff>
      <xdr:row>34</xdr:row>
      <xdr:rowOff>76200</xdr:rowOff>
    </xdr:to>
    <xdr:sp macro="" textlink="">
      <xdr:nvSpPr>
        <xdr:cNvPr id="115" name="角丸四角形 114">
          <a:extLst>
            <a:ext uri="{FF2B5EF4-FFF2-40B4-BE49-F238E27FC236}">
              <a16:creationId xmlns:a16="http://schemas.microsoft.com/office/drawing/2014/main" id="{00000000-0008-0000-0900-000073000000}"/>
            </a:ext>
          </a:extLst>
        </xdr:cNvPr>
        <xdr:cNvSpPr/>
      </xdr:nvSpPr>
      <xdr:spPr>
        <a:xfrm>
          <a:off x="228601" y="2295525"/>
          <a:ext cx="3143250" cy="3076575"/>
        </a:xfrm>
        <a:prstGeom prst="roundRect">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oneCellAnchor>
    <xdr:from>
      <xdr:col>2</xdr:col>
      <xdr:colOff>457199</xdr:colOff>
      <xdr:row>16</xdr:row>
      <xdr:rowOff>0</xdr:rowOff>
    </xdr:from>
    <xdr:ext cx="542925" cy="202892"/>
    <xdr:sp macro="" textlink="">
      <xdr:nvSpPr>
        <xdr:cNvPr id="116" name="角丸四角形 115">
          <a:extLst>
            <a:ext uri="{FF2B5EF4-FFF2-40B4-BE49-F238E27FC236}">
              <a16:creationId xmlns:a16="http://schemas.microsoft.com/office/drawing/2014/main" id="{00000000-0008-0000-0900-000074000000}"/>
            </a:ext>
          </a:extLst>
        </xdr:cNvPr>
        <xdr:cNvSpPr/>
      </xdr:nvSpPr>
      <xdr:spPr>
        <a:xfrm>
          <a:off x="857249" y="2200275"/>
          <a:ext cx="542925" cy="20289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1">
          <a:spAutoFit/>
        </a:bodyPr>
        <a:lstStyle/>
        <a:p>
          <a:pPr algn="l"/>
          <a:r>
            <a:rPr kumimoji="1" lang="ja-JP" altLang="en-US" sz="1100" b="1">
              <a:solidFill>
                <a:srgbClr val="0000FF"/>
              </a:solidFill>
              <a:latin typeface="ＭＳ ゴシック" panose="020B0609070205080204" pitchFamily="49" charset="-128"/>
              <a:ea typeface="ＭＳ ゴシック" panose="020B0609070205080204" pitchFamily="49" charset="-128"/>
            </a:rPr>
            <a:t>中封筒</a:t>
          </a:r>
        </a:p>
      </xdr:txBody>
    </xdr:sp>
    <xdr:clientData/>
  </xdr:oneCellAnchor>
  <xdr:oneCellAnchor>
    <xdr:from>
      <xdr:col>2</xdr:col>
      <xdr:colOff>533399</xdr:colOff>
      <xdr:row>34</xdr:row>
      <xdr:rowOff>123826</xdr:rowOff>
    </xdr:from>
    <xdr:ext cx="1743075" cy="569592"/>
    <xdr:sp macro="" textlink="">
      <xdr:nvSpPr>
        <xdr:cNvPr id="117" name="下矢印 116">
          <a:extLst>
            <a:ext uri="{FF2B5EF4-FFF2-40B4-BE49-F238E27FC236}">
              <a16:creationId xmlns:a16="http://schemas.microsoft.com/office/drawing/2014/main" id="{00000000-0008-0000-0900-000075000000}"/>
            </a:ext>
          </a:extLst>
        </xdr:cNvPr>
        <xdr:cNvSpPr/>
      </xdr:nvSpPr>
      <xdr:spPr>
        <a:xfrm>
          <a:off x="933449" y="5419726"/>
          <a:ext cx="1743075" cy="569592"/>
        </a:xfrm>
        <a:prstGeom prst="downArrow">
          <a:avLst>
            <a:gd name="adj1" fmla="val 56558"/>
            <a:gd name="adj2" fmla="val 65152"/>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vert="horz" rtlCol="0" anchor="ctr" anchorCtr="0">
          <a:noAutofit/>
        </a:bodyPr>
        <a:lstStyle/>
        <a:p>
          <a:pPr algn="ctr"/>
          <a:r>
            <a:rPr kumimoji="1" lang="ja-JP" altLang="en-US" sz="1200" b="1">
              <a:solidFill>
                <a:srgbClr val="0000FF"/>
              </a:solidFill>
              <a:latin typeface="ＭＳ ゴシック" panose="020B0609070205080204" pitchFamily="49" charset="-128"/>
              <a:ea typeface="ＭＳ ゴシック" panose="020B0609070205080204" pitchFamily="49" charset="-128"/>
            </a:rPr>
            <a:t>表封筒へ</a:t>
          </a:r>
        </a:p>
      </xdr:txBody>
    </xdr:sp>
    <xdr:clientData/>
  </xdr:oneCellAnchor>
  <xdr:twoCellAnchor>
    <xdr:from>
      <xdr:col>2</xdr:col>
      <xdr:colOff>85725</xdr:colOff>
      <xdr:row>44</xdr:row>
      <xdr:rowOff>38100</xdr:rowOff>
    </xdr:from>
    <xdr:to>
      <xdr:col>5</xdr:col>
      <xdr:colOff>628650</xdr:colOff>
      <xdr:row>53</xdr:row>
      <xdr:rowOff>142875</xdr:rowOff>
    </xdr:to>
    <xdr:grpSp>
      <xdr:nvGrpSpPr>
        <xdr:cNvPr id="118" name="グループ化 7">
          <a:extLst>
            <a:ext uri="{FF2B5EF4-FFF2-40B4-BE49-F238E27FC236}">
              <a16:creationId xmlns:a16="http://schemas.microsoft.com/office/drawing/2014/main" id="{00000000-0008-0000-0900-000076000000}"/>
            </a:ext>
          </a:extLst>
        </xdr:cNvPr>
        <xdr:cNvGrpSpPr>
          <a:grpSpLocks/>
        </xdr:cNvGrpSpPr>
      </xdr:nvGrpSpPr>
      <xdr:grpSpPr bwMode="auto">
        <a:xfrm>
          <a:off x="451485" y="7627620"/>
          <a:ext cx="2379345" cy="1613535"/>
          <a:chOff x="485775" y="6581775"/>
          <a:chExt cx="2600325" cy="1647825"/>
        </a:xfrm>
      </xdr:grpSpPr>
      <xdr:sp macro="" textlink="">
        <xdr:nvSpPr>
          <xdr:cNvPr id="119" name="Rectangle 1">
            <a:extLst>
              <a:ext uri="{FF2B5EF4-FFF2-40B4-BE49-F238E27FC236}">
                <a16:creationId xmlns:a16="http://schemas.microsoft.com/office/drawing/2014/main" id="{00000000-0008-0000-0900-000077000000}"/>
              </a:ext>
            </a:extLst>
          </xdr:cNvPr>
          <xdr:cNvSpPr>
            <a:spLocks noChangeArrowheads="1"/>
          </xdr:cNvSpPr>
        </xdr:nvSpPr>
        <xdr:spPr bwMode="auto">
          <a:xfrm>
            <a:off x="485775" y="6581775"/>
            <a:ext cx="2600325" cy="1647825"/>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〒028-1392</a:t>
            </a:r>
          </a:p>
          <a:p>
            <a:pPr algn="l" rtl="0">
              <a:lnSpc>
                <a:spcPts val="1100"/>
              </a:lnSpc>
              <a:defRPr sz="1000"/>
            </a:pPr>
            <a:r>
              <a:rPr lang="ja-JP" altLang="en-US" sz="900" b="0" i="0" u="none" strike="noStrike" baseline="0">
                <a:solidFill>
                  <a:srgbClr val="000000"/>
                </a:solidFill>
                <a:latin typeface="ＭＳ ゴシック"/>
                <a:ea typeface="ＭＳ ゴシック"/>
              </a:rPr>
              <a:t>　岩手県下閉伊郡山田町八幡町3番20号</a:t>
            </a:r>
          </a:p>
          <a:p>
            <a:pPr algn="l" rtl="0">
              <a:lnSpc>
                <a:spcPts val="1100"/>
              </a:lnSpc>
              <a:defRPr sz="1000"/>
            </a:pPr>
            <a:r>
              <a:rPr lang="ja-JP" altLang="en-US" sz="900" b="0" i="0" u="none" strike="noStrike" baseline="0">
                <a:solidFill>
                  <a:srgbClr val="000000"/>
                </a:solidFill>
                <a:latin typeface="ＭＳ ゴシック"/>
                <a:ea typeface="ＭＳ ゴシック"/>
              </a:rPr>
              <a:t>　　山田町役場　財政課　行</a:t>
            </a: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入札書類在中</a:t>
            </a:r>
          </a:p>
          <a:p>
            <a:pPr algn="l" rtl="0">
              <a:defRPr sz="1000"/>
            </a:pPr>
            <a:r>
              <a:rPr lang="ja-JP" altLang="en-US" sz="900" b="0" i="0" u="none" strike="noStrike" baseline="0">
                <a:solidFill>
                  <a:srgbClr val="000000"/>
                </a:solidFill>
                <a:latin typeface="ＭＳ ゴシック"/>
                <a:ea typeface="ＭＳ ゴシック"/>
              </a:rPr>
              <a:t>　</a:t>
            </a:r>
          </a:p>
          <a:p>
            <a:pPr algn="l" rtl="0">
              <a:lnSpc>
                <a:spcPts val="1100"/>
              </a:lnSpc>
              <a:defRPr sz="1000"/>
            </a:pPr>
            <a:r>
              <a:rPr lang="ja-JP" altLang="en-US" sz="900" b="0" i="0" u="none" strike="noStrike" baseline="0">
                <a:solidFill>
                  <a:srgbClr val="000000"/>
                </a:solidFill>
                <a:latin typeface="ＭＳ ゴシック"/>
                <a:ea typeface="ＭＳ ゴシック"/>
              </a:rPr>
              <a:t>　　工事名　　　　　　　　　　　　　　　　　　</a:t>
            </a:r>
            <a:endParaRPr lang="ja-JP" altLang="en-US" sz="900" b="0" i="0" u="sng"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開札日時　</a:t>
            </a:r>
            <a:r>
              <a:rPr lang="ja-JP" altLang="en-US" sz="900" b="0" i="0" u="sng" strike="noStrike" baseline="0">
                <a:solidFill>
                  <a:srgbClr val="000000"/>
                </a:solidFill>
                <a:latin typeface="ＭＳ ゴシック"/>
                <a:ea typeface="ＭＳ ゴシック"/>
              </a:rPr>
              <a:t>○月○日○時○分</a:t>
            </a:r>
            <a:r>
              <a:rPr lang="ja-JP" altLang="en-US" sz="900" b="0" i="0" u="none" strike="noStrike" baseline="0">
                <a:solidFill>
                  <a:srgbClr val="000000"/>
                </a:solidFill>
                <a:latin typeface="ＭＳ ゴシック"/>
                <a:ea typeface="ＭＳ ゴシック"/>
              </a:rPr>
              <a:t>　　　　　　　　　　　　</a:t>
            </a:r>
          </a:p>
        </xdr:txBody>
      </xdr:sp>
      <xdr:sp macro="" textlink="">
        <xdr:nvSpPr>
          <xdr:cNvPr id="120" name="Line 6">
            <a:extLst>
              <a:ext uri="{FF2B5EF4-FFF2-40B4-BE49-F238E27FC236}">
                <a16:creationId xmlns:a16="http://schemas.microsoft.com/office/drawing/2014/main" id="{00000000-0008-0000-0900-000078000000}"/>
              </a:ext>
            </a:extLst>
          </xdr:cNvPr>
          <xdr:cNvSpPr>
            <a:spLocks noChangeShapeType="1"/>
          </xdr:cNvSpPr>
        </xdr:nvSpPr>
        <xdr:spPr bwMode="auto">
          <a:xfrm>
            <a:off x="1209675" y="7839075"/>
            <a:ext cx="1705131"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447675</xdr:colOff>
      <xdr:row>44</xdr:row>
      <xdr:rowOff>38100</xdr:rowOff>
    </xdr:from>
    <xdr:to>
      <xdr:col>10</xdr:col>
      <xdr:colOff>581025</xdr:colOff>
      <xdr:row>54</xdr:row>
      <xdr:rowOff>9525</xdr:rowOff>
    </xdr:to>
    <xdr:grpSp>
      <xdr:nvGrpSpPr>
        <xdr:cNvPr id="121" name="グループ化 4">
          <a:extLst>
            <a:ext uri="{FF2B5EF4-FFF2-40B4-BE49-F238E27FC236}">
              <a16:creationId xmlns:a16="http://schemas.microsoft.com/office/drawing/2014/main" id="{00000000-0008-0000-0900-000079000000}"/>
            </a:ext>
          </a:extLst>
        </xdr:cNvPr>
        <xdr:cNvGrpSpPr>
          <a:grpSpLocks/>
        </xdr:cNvGrpSpPr>
      </xdr:nvGrpSpPr>
      <xdr:grpSpPr bwMode="auto">
        <a:xfrm>
          <a:off x="3282315" y="7627620"/>
          <a:ext cx="2602230" cy="1647825"/>
          <a:chOff x="3590925" y="6581775"/>
          <a:chExt cx="2876550" cy="1685925"/>
        </a:xfrm>
      </xdr:grpSpPr>
      <xdr:sp macro="" textlink="">
        <xdr:nvSpPr>
          <xdr:cNvPr id="122" name="Rectangle 2">
            <a:extLst>
              <a:ext uri="{FF2B5EF4-FFF2-40B4-BE49-F238E27FC236}">
                <a16:creationId xmlns:a16="http://schemas.microsoft.com/office/drawing/2014/main" id="{00000000-0008-0000-0900-00007A000000}"/>
              </a:ext>
            </a:extLst>
          </xdr:cNvPr>
          <xdr:cNvSpPr>
            <a:spLocks noChangeArrowheads="1"/>
          </xdr:cNvSpPr>
        </xdr:nvSpPr>
        <xdr:spPr bwMode="auto">
          <a:xfrm>
            <a:off x="3867150" y="6581775"/>
            <a:ext cx="2600325" cy="16859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anchorCtr="0" upright="1"/>
          <a:lstStyle/>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差出人　所在地</a:t>
            </a: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商号又は名称(JV名)</a:t>
            </a:r>
          </a:p>
        </xdr:txBody>
      </xdr:sp>
      <xdr:sp macro="" textlink="">
        <xdr:nvSpPr>
          <xdr:cNvPr id="123" name="Line 8">
            <a:extLst>
              <a:ext uri="{FF2B5EF4-FFF2-40B4-BE49-F238E27FC236}">
                <a16:creationId xmlns:a16="http://schemas.microsoft.com/office/drawing/2014/main" id="{00000000-0008-0000-0900-00007B000000}"/>
              </a:ext>
            </a:extLst>
          </xdr:cNvPr>
          <xdr:cNvSpPr>
            <a:spLocks noChangeShapeType="1"/>
          </xdr:cNvSpPr>
        </xdr:nvSpPr>
        <xdr:spPr bwMode="auto">
          <a:xfrm>
            <a:off x="3590925" y="6721621"/>
            <a:ext cx="0" cy="1398463"/>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4" name="Line 9">
            <a:extLst>
              <a:ext uri="{FF2B5EF4-FFF2-40B4-BE49-F238E27FC236}">
                <a16:creationId xmlns:a16="http://schemas.microsoft.com/office/drawing/2014/main" id="{00000000-0008-0000-0900-00007C000000}"/>
              </a:ext>
            </a:extLst>
          </xdr:cNvPr>
          <xdr:cNvSpPr>
            <a:spLocks noChangeShapeType="1"/>
          </xdr:cNvSpPr>
        </xdr:nvSpPr>
        <xdr:spPr bwMode="auto">
          <a:xfrm flipV="1">
            <a:off x="3590925" y="6581775"/>
            <a:ext cx="273090" cy="139846"/>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5" name="Line 11">
            <a:extLst>
              <a:ext uri="{FF2B5EF4-FFF2-40B4-BE49-F238E27FC236}">
                <a16:creationId xmlns:a16="http://schemas.microsoft.com/office/drawing/2014/main" id="{00000000-0008-0000-0900-00007D000000}"/>
              </a:ext>
            </a:extLst>
          </xdr:cNvPr>
          <xdr:cNvSpPr>
            <a:spLocks noChangeShapeType="1"/>
          </xdr:cNvSpPr>
        </xdr:nvSpPr>
        <xdr:spPr bwMode="auto">
          <a:xfrm>
            <a:off x="3590925" y="8120084"/>
            <a:ext cx="273090" cy="139846"/>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6" name="Line 12">
            <a:extLst>
              <a:ext uri="{FF2B5EF4-FFF2-40B4-BE49-F238E27FC236}">
                <a16:creationId xmlns:a16="http://schemas.microsoft.com/office/drawing/2014/main" id="{00000000-0008-0000-0900-00007E000000}"/>
              </a:ext>
            </a:extLst>
          </xdr:cNvPr>
          <xdr:cNvSpPr>
            <a:spLocks noChangeShapeType="1"/>
          </xdr:cNvSpPr>
        </xdr:nvSpPr>
        <xdr:spPr bwMode="auto">
          <a:xfrm>
            <a:off x="4901758" y="7850180"/>
            <a:ext cx="1283524"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7" name="Line 13">
            <a:extLst>
              <a:ext uri="{FF2B5EF4-FFF2-40B4-BE49-F238E27FC236}">
                <a16:creationId xmlns:a16="http://schemas.microsoft.com/office/drawing/2014/main" id="{00000000-0008-0000-0900-00007F000000}"/>
              </a:ext>
            </a:extLst>
          </xdr:cNvPr>
          <xdr:cNvSpPr>
            <a:spLocks noChangeShapeType="1"/>
          </xdr:cNvSpPr>
        </xdr:nvSpPr>
        <xdr:spPr bwMode="auto">
          <a:xfrm>
            <a:off x="5548071" y="8195802"/>
            <a:ext cx="63721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66675</xdr:colOff>
      <xdr:row>39</xdr:row>
      <xdr:rowOff>9525</xdr:rowOff>
    </xdr:from>
    <xdr:to>
      <xdr:col>11</xdr:col>
      <xdr:colOff>133350</xdr:colOff>
      <xdr:row>55</xdr:row>
      <xdr:rowOff>76200</xdr:rowOff>
    </xdr:to>
    <xdr:sp macro="" textlink="">
      <xdr:nvSpPr>
        <xdr:cNvPr id="128" name="角丸四角形 127">
          <a:extLst>
            <a:ext uri="{FF2B5EF4-FFF2-40B4-BE49-F238E27FC236}">
              <a16:creationId xmlns:a16="http://schemas.microsoft.com/office/drawing/2014/main" id="{00000000-0008-0000-0900-000080000000}"/>
            </a:ext>
          </a:extLst>
        </xdr:cNvPr>
        <xdr:cNvSpPr/>
      </xdr:nvSpPr>
      <xdr:spPr>
        <a:xfrm>
          <a:off x="266700" y="6162675"/>
          <a:ext cx="6438900" cy="2809875"/>
        </a:xfrm>
        <a:prstGeom prst="roundRect">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oneCellAnchor>
    <xdr:from>
      <xdr:col>5</xdr:col>
      <xdr:colOff>400050</xdr:colOff>
      <xdr:row>38</xdr:row>
      <xdr:rowOff>66675</xdr:rowOff>
    </xdr:from>
    <xdr:ext cx="1133475" cy="202892"/>
    <xdr:sp macro="" textlink="">
      <xdr:nvSpPr>
        <xdr:cNvPr id="129" name="角丸四角形 128">
          <a:extLst>
            <a:ext uri="{FF2B5EF4-FFF2-40B4-BE49-F238E27FC236}">
              <a16:creationId xmlns:a16="http://schemas.microsoft.com/office/drawing/2014/main" id="{00000000-0008-0000-0900-000081000000}"/>
            </a:ext>
          </a:extLst>
        </xdr:cNvPr>
        <xdr:cNvSpPr/>
      </xdr:nvSpPr>
      <xdr:spPr>
        <a:xfrm>
          <a:off x="2857500" y="6048375"/>
          <a:ext cx="1133475" cy="20289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t" anchorCtr="1">
          <a:spAutoFit/>
        </a:bodyPr>
        <a:lstStyle/>
        <a:p>
          <a:pPr algn="l"/>
          <a:r>
            <a:rPr kumimoji="1" lang="ja-JP" altLang="en-US" sz="1100" b="1">
              <a:solidFill>
                <a:srgbClr val="0000FF"/>
              </a:solidFill>
              <a:latin typeface="ＭＳ ゴシック" panose="020B0609070205080204" pitchFamily="49" charset="-128"/>
              <a:ea typeface="ＭＳ ゴシック" panose="020B0609070205080204" pitchFamily="49" charset="-128"/>
            </a:rPr>
            <a:t>郵便用表封筒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0"/>
  <sheetViews>
    <sheetView tabSelected="1" zoomScale="85" zoomScaleNormal="85" workbookViewId="0"/>
  </sheetViews>
  <sheetFormatPr defaultRowHeight="13.2"/>
  <cols>
    <col min="1" max="1" width="2.77734375" customWidth="1"/>
    <col min="2" max="2" width="20.77734375" customWidth="1"/>
    <col min="3" max="3" width="54.6640625" customWidth="1"/>
    <col min="4" max="4" width="58.88671875" customWidth="1"/>
    <col min="5" max="5" width="25" customWidth="1"/>
  </cols>
  <sheetData>
    <row r="1" spans="1:8" ht="16.2">
      <c r="A1" s="155" t="s">
        <v>179</v>
      </c>
    </row>
    <row r="3" spans="1:8" ht="14.4">
      <c r="A3" s="124" t="s">
        <v>115</v>
      </c>
      <c r="B3" s="73"/>
      <c r="C3" s="73"/>
      <c r="D3" s="73"/>
    </row>
    <row r="4" spans="1:8" ht="15" thickBot="1">
      <c r="A4" s="117" t="s">
        <v>154</v>
      </c>
      <c r="B4" s="73"/>
      <c r="C4" s="73"/>
      <c r="D4" s="73"/>
    </row>
    <row r="5" spans="1:8" ht="24" customHeight="1" thickBot="1">
      <c r="A5" s="116"/>
      <c r="B5" s="139"/>
      <c r="C5" s="140" t="s">
        <v>157</v>
      </c>
      <c r="D5" s="300" t="s">
        <v>152</v>
      </c>
      <c r="E5" s="301"/>
    </row>
    <row r="6" spans="1:8" ht="24" customHeight="1">
      <c r="B6" s="130" t="s">
        <v>24</v>
      </c>
      <c r="C6" s="131"/>
      <c r="D6" s="174" t="s">
        <v>242</v>
      </c>
      <c r="E6" s="302" t="s">
        <v>192</v>
      </c>
    </row>
    <row r="7" spans="1:8" ht="24" customHeight="1">
      <c r="B7" s="132" t="s">
        <v>4</v>
      </c>
      <c r="C7" s="133"/>
      <c r="D7" s="173"/>
      <c r="E7" s="303"/>
    </row>
    <row r="8" spans="1:8" ht="24" customHeight="1">
      <c r="B8" s="132" t="s">
        <v>189</v>
      </c>
      <c r="C8" s="133"/>
      <c r="D8" s="174" t="s">
        <v>191</v>
      </c>
      <c r="E8" s="303"/>
      <c r="F8" s="78"/>
      <c r="G8" s="78"/>
      <c r="H8" s="78"/>
    </row>
    <row r="9" spans="1:8" ht="24" customHeight="1">
      <c r="B9" s="132" t="s">
        <v>190</v>
      </c>
      <c r="C9" s="133"/>
      <c r="D9" s="175"/>
      <c r="E9" s="304"/>
      <c r="F9" s="78"/>
      <c r="G9" s="78"/>
      <c r="H9" s="78"/>
    </row>
    <row r="10" spans="1:8" ht="24" customHeight="1">
      <c r="B10" s="132" t="s">
        <v>113</v>
      </c>
      <c r="C10" s="133"/>
      <c r="D10" s="174" t="s">
        <v>150</v>
      </c>
      <c r="E10" s="176"/>
      <c r="F10" s="78"/>
      <c r="G10" s="78"/>
      <c r="H10" s="78"/>
    </row>
    <row r="11" spans="1:8" ht="24" customHeight="1">
      <c r="B11" s="160" t="s">
        <v>184</v>
      </c>
      <c r="C11" s="161"/>
      <c r="D11" s="174" t="s">
        <v>185</v>
      </c>
      <c r="E11" s="171"/>
      <c r="F11" s="78"/>
      <c r="G11" s="78"/>
      <c r="H11" s="78"/>
    </row>
    <row r="12" spans="1:8" ht="24" customHeight="1" thickBot="1">
      <c r="B12" s="134" t="s">
        <v>114</v>
      </c>
      <c r="C12" s="135"/>
      <c r="D12" s="173"/>
      <c r="E12" s="172"/>
    </row>
    <row r="14" spans="1:8" ht="14.4">
      <c r="A14" s="125" t="s">
        <v>153</v>
      </c>
      <c r="B14" s="74"/>
      <c r="C14" s="74"/>
      <c r="D14" s="74"/>
    </row>
    <row r="15" spans="1:8" ht="14.4">
      <c r="A15" s="118" t="s">
        <v>155</v>
      </c>
      <c r="B15" s="74"/>
      <c r="C15" s="74"/>
      <c r="D15" s="74"/>
    </row>
    <row r="16" spans="1:8" ht="14.4">
      <c r="A16" s="118" t="s">
        <v>156</v>
      </c>
      <c r="B16" s="74"/>
      <c r="C16" s="74"/>
      <c r="D16" s="74"/>
    </row>
    <row r="17" spans="1:4" ht="15" thickBot="1">
      <c r="A17" s="120" t="s">
        <v>151</v>
      </c>
      <c r="B17" s="74"/>
      <c r="C17" s="74"/>
      <c r="D17" s="74"/>
    </row>
    <row r="18" spans="1:4" ht="48.75" customHeight="1" thickBot="1">
      <c r="B18" s="145" t="s">
        <v>158</v>
      </c>
      <c r="C18" s="136" t="s">
        <v>117</v>
      </c>
    </row>
    <row r="19" spans="1:4" ht="27.75" customHeight="1">
      <c r="B19" s="143" t="s">
        <v>168</v>
      </c>
      <c r="C19" s="137" t="s">
        <v>176</v>
      </c>
    </row>
    <row r="20" spans="1:4" ht="27.75" customHeight="1">
      <c r="B20" s="144" t="s">
        <v>169</v>
      </c>
      <c r="C20" s="138" t="s">
        <v>177</v>
      </c>
    </row>
    <row r="21" spans="1:4" ht="27.75" customHeight="1">
      <c r="B21" s="144" t="s">
        <v>170</v>
      </c>
      <c r="C21" s="138" t="s">
        <v>264</v>
      </c>
    </row>
    <row r="22" spans="1:4" ht="27.75" customHeight="1">
      <c r="B22" s="144" t="s">
        <v>171</v>
      </c>
      <c r="C22" s="138" t="s">
        <v>265</v>
      </c>
    </row>
    <row r="23" spans="1:4" ht="27.75" customHeight="1">
      <c r="B23" s="156" t="s">
        <v>180</v>
      </c>
      <c r="C23" s="138" t="s">
        <v>266</v>
      </c>
    </row>
    <row r="24" spans="1:4" ht="27.75" customHeight="1">
      <c r="B24" s="144" t="s">
        <v>172</v>
      </c>
      <c r="C24" s="138" t="s">
        <v>267</v>
      </c>
    </row>
    <row r="25" spans="1:4" ht="27.75" customHeight="1">
      <c r="B25" s="144" t="s">
        <v>173</v>
      </c>
      <c r="C25" s="138" t="s">
        <v>148</v>
      </c>
    </row>
    <row r="26" spans="1:4" ht="27.75" customHeight="1">
      <c r="B26" s="144" t="s">
        <v>174</v>
      </c>
      <c r="C26" s="138" t="s">
        <v>149</v>
      </c>
    </row>
    <row r="27" spans="1:4" ht="27.75" customHeight="1">
      <c r="B27" s="144" t="s">
        <v>175</v>
      </c>
      <c r="C27" s="138" t="s">
        <v>178</v>
      </c>
    </row>
    <row r="28" spans="1:4" ht="27.75" customHeight="1">
      <c r="B28" s="284" t="s">
        <v>240</v>
      </c>
      <c r="C28" s="285" t="s">
        <v>241</v>
      </c>
    </row>
    <row r="29" spans="1:4" ht="27.75" customHeight="1" thickBot="1">
      <c r="B29" s="287" t="s">
        <v>277</v>
      </c>
      <c r="C29" s="286" t="s">
        <v>297</v>
      </c>
    </row>
    <row r="32" spans="1:4" ht="14.4">
      <c r="A32" s="126" t="s">
        <v>116</v>
      </c>
      <c r="B32" s="121"/>
      <c r="C32" s="121"/>
      <c r="D32" s="121"/>
    </row>
    <row r="33" spans="2:5" ht="14.4">
      <c r="B33" s="141" t="s">
        <v>95</v>
      </c>
      <c r="C33" s="179" t="s">
        <v>308</v>
      </c>
      <c r="D33" s="184"/>
    </row>
    <row r="34" spans="2:5" ht="14.4">
      <c r="B34" s="142" t="s">
        <v>96</v>
      </c>
      <c r="C34" s="180">
        <v>45447</v>
      </c>
      <c r="D34" s="185"/>
      <c r="E34" s="119"/>
    </row>
    <row r="35" spans="2:5" ht="14.4">
      <c r="B35" s="142" t="s">
        <v>98</v>
      </c>
      <c r="C35" s="180">
        <v>45467</v>
      </c>
      <c r="D35" s="184"/>
    </row>
    <row r="36" spans="2:5" ht="14.4">
      <c r="B36" s="142" t="s">
        <v>194</v>
      </c>
      <c r="C36" s="181">
        <v>45469</v>
      </c>
      <c r="D36" s="186"/>
    </row>
    <row r="37" spans="2:5" ht="14.4">
      <c r="B37" s="142" t="s">
        <v>97</v>
      </c>
      <c r="C37" s="188">
        <v>0.5625</v>
      </c>
      <c r="D37" s="184"/>
    </row>
    <row r="38" spans="2:5" ht="14.4">
      <c r="B38" s="182"/>
      <c r="C38" s="183"/>
    </row>
    <row r="40" spans="2:5">
      <c r="C40" s="178"/>
    </row>
  </sheetData>
  <mergeCells count="2">
    <mergeCell ref="D5:E5"/>
    <mergeCell ref="E6:E9"/>
  </mergeCells>
  <phoneticPr fontId="2"/>
  <hyperlinks>
    <hyperlink ref="B20" location="工事費内訳書!A1" display="工事費内訳書" xr:uid="{00000000-0004-0000-0000-000000000000}"/>
    <hyperlink ref="B21" location="申込書兼引換証!A1" display="申込書兼引換証" xr:uid="{00000000-0004-0000-0000-000001000000}"/>
    <hyperlink ref="B22" location="質問書!A1" display="質問書" xr:uid="{00000000-0004-0000-0000-000002000000}"/>
    <hyperlink ref="B24" location="不参加届!A1" display="不参加届" xr:uid="{00000000-0004-0000-0000-000003000000}"/>
    <hyperlink ref="B25" location="表封筒用!A1" display="表封筒用" xr:uid="{00000000-0004-0000-0000-000004000000}"/>
    <hyperlink ref="B26" location="中封筒用!A1" display="中封筒用" xr:uid="{00000000-0004-0000-0000-000005000000}"/>
    <hyperlink ref="B27" location="'郵便入札の方法（参照図）※必ず確認すること'!A1" display="郵便入札の方法" xr:uid="{00000000-0004-0000-0000-000006000000}"/>
    <hyperlink ref="B19" location="入札書!A1" display="入札書" xr:uid="{00000000-0004-0000-0000-000007000000}"/>
    <hyperlink ref="B23" location="委任状!A1" display="委任状" xr:uid="{00000000-0004-0000-0000-000008000000}"/>
    <hyperlink ref="B28" location="チェックリスト!A1" display="チェックリスト" xr:uid="{00000000-0004-0000-0000-000009000000}"/>
    <hyperlink ref="B29" location="開札結果確認依頼書!A1" display="開札結果確認依頼書" xr:uid="{00000000-0004-0000-0000-00000A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72"/>
  <sheetViews>
    <sheetView zoomScaleNormal="100" zoomScaleSheetLayoutView="100" workbookViewId="0"/>
  </sheetViews>
  <sheetFormatPr defaultColWidth="9" defaultRowHeight="13.2"/>
  <cols>
    <col min="1" max="2" width="2.6640625" style="38" customWidth="1"/>
    <col min="3" max="11" width="9" style="38"/>
    <col min="12" max="12" width="2.6640625" style="38" customWidth="1"/>
    <col min="13" max="13" width="9" style="38"/>
    <col min="14" max="16384" width="9" style="37"/>
  </cols>
  <sheetData>
    <row r="1" spans="1:17" s="83" customFormat="1">
      <c r="A1" s="100"/>
      <c r="B1" s="100"/>
      <c r="C1" s="100"/>
      <c r="D1" s="100"/>
      <c r="E1" s="100"/>
      <c r="F1" s="100"/>
      <c r="G1" s="100"/>
      <c r="H1" s="100"/>
      <c r="I1" s="100"/>
      <c r="J1" s="100"/>
      <c r="K1" s="100"/>
      <c r="L1" s="100"/>
      <c r="M1" s="100"/>
      <c r="O1" s="42"/>
      <c r="P1" s="42"/>
      <c r="Q1" s="42"/>
    </row>
    <row r="2" spans="1:17" s="83" customFormat="1">
      <c r="A2" s="100"/>
      <c r="B2" s="100"/>
      <c r="C2" s="100"/>
      <c r="D2" s="100"/>
      <c r="E2" s="100"/>
      <c r="F2" s="100"/>
      <c r="G2" s="100"/>
      <c r="H2" s="100"/>
      <c r="I2" s="100"/>
      <c r="J2" s="100"/>
      <c r="K2" s="100"/>
      <c r="L2" s="100"/>
      <c r="M2" s="100"/>
      <c r="O2" s="123" t="s">
        <v>147</v>
      </c>
      <c r="P2" s="42"/>
      <c r="Q2" s="42"/>
    </row>
    <row r="3" spans="1:17" s="83" customFormat="1">
      <c r="A3" s="100"/>
      <c r="B3" s="100"/>
      <c r="C3" s="100"/>
      <c r="D3" s="100"/>
      <c r="E3" s="100"/>
      <c r="F3" s="100"/>
      <c r="G3" s="100"/>
      <c r="H3" s="100"/>
      <c r="I3" s="100"/>
      <c r="J3" s="100"/>
      <c r="K3" s="100"/>
      <c r="L3" s="100"/>
      <c r="M3" s="100"/>
      <c r="O3" s="42"/>
      <c r="P3" s="42"/>
      <c r="Q3" s="42"/>
    </row>
    <row r="4" spans="1:17" s="83" customFormat="1">
      <c r="A4" s="100"/>
      <c r="B4" s="100"/>
      <c r="C4" s="100"/>
      <c r="D4" s="100"/>
      <c r="E4" s="100"/>
      <c r="F4" s="100"/>
      <c r="G4" s="100"/>
      <c r="H4" s="100"/>
      <c r="I4" s="100"/>
      <c r="J4" s="100"/>
      <c r="K4" s="100"/>
      <c r="L4" s="100"/>
      <c r="M4" s="100"/>
      <c r="O4" s="42"/>
      <c r="P4" s="42"/>
      <c r="Q4" s="42"/>
    </row>
    <row r="5" spans="1:17" ht="16.2">
      <c r="A5" s="250"/>
      <c r="B5" s="250"/>
      <c r="C5" s="251" t="s">
        <v>87</v>
      </c>
      <c r="D5" s="252"/>
      <c r="E5" s="252"/>
      <c r="F5" s="252"/>
      <c r="G5" s="252"/>
      <c r="H5" s="252"/>
      <c r="I5" s="252"/>
      <c r="J5" s="252"/>
      <c r="K5" s="252"/>
      <c r="L5" s="250"/>
      <c r="O5" s="43"/>
      <c r="P5" s="43"/>
      <c r="Q5" s="43"/>
    </row>
    <row r="6" spans="1:17" ht="16.2">
      <c r="A6" s="250"/>
      <c r="B6" s="250"/>
      <c r="C6" s="251"/>
      <c r="D6" s="252"/>
      <c r="E6" s="252"/>
      <c r="F6" s="252"/>
      <c r="G6" s="252"/>
      <c r="H6" s="252"/>
      <c r="I6" s="252"/>
      <c r="J6" s="252"/>
      <c r="K6" s="252"/>
      <c r="L6" s="250"/>
    </row>
    <row r="7" spans="1:17" ht="16.2">
      <c r="A7" s="250"/>
      <c r="B7" s="250"/>
      <c r="C7" s="582" t="s">
        <v>263</v>
      </c>
      <c r="D7" s="582"/>
      <c r="E7" s="582"/>
      <c r="F7" s="582"/>
      <c r="G7" s="582"/>
      <c r="H7" s="582"/>
      <c r="I7" s="582"/>
      <c r="J7" s="582"/>
      <c r="K7" s="582"/>
      <c r="L7" s="250"/>
    </row>
    <row r="8" spans="1:17">
      <c r="A8" s="253"/>
      <c r="B8" s="253"/>
      <c r="C8" s="253"/>
      <c r="D8" s="253"/>
      <c r="E8" s="253"/>
      <c r="F8" s="253"/>
      <c r="G8" s="253"/>
      <c r="H8" s="253"/>
      <c r="I8" s="253"/>
      <c r="J8" s="253"/>
      <c r="K8" s="253"/>
      <c r="L8" s="253"/>
      <c r="M8" s="39"/>
    </row>
    <row r="9" spans="1:17">
      <c r="A9" s="253"/>
      <c r="B9" s="253"/>
      <c r="C9" s="253"/>
      <c r="D9" s="253"/>
      <c r="E9" s="253"/>
      <c r="F9" s="253"/>
      <c r="G9" s="253"/>
      <c r="H9" s="253"/>
      <c r="I9" s="253"/>
      <c r="J9" s="253"/>
      <c r="K9" s="253"/>
      <c r="L9" s="253"/>
      <c r="M9" s="39"/>
    </row>
    <row r="10" spans="1:17">
      <c r="A10" s="253"/>
      <c r="B10" s="253"/>
      <c r="C10" s="253"/>
      <c r="D10" s="253"/>
      <c r="E10" s="253"/>
      <c r="F10" s="253"/>
      <c r="G10" s="253"/>
      <c r="H10" s="253"/>
      <c r="I10" s="253"/>
      <c r="J10" s="253"/>
      <c r="K10" s="253"/>
      <c r="L10" s="253"/>
      <c r="M10" s="39"/>
    </row>
    <row r="11" spans="1:17">
      <c r="A11" s="253"/>
      <c r="B11" s="253"/>
      <c r="C11" s="253"/>
      <c r="D11" s="253"/>
      <c r="E11" s="253"/>
      <c r="F11" s="253"/>
      <c r="G11" s="253"/>
      <c r="H11" s="253"/>
      <c r="I11" s="253"/>
      <c r="J11" s="253"/>
      <c r="K11" s="253"/>
      <c r="L11" s="253"/>
      <c r="M11" s="39"/>
    </row>
    <row r="12" spans="1:17">
      <c r="A12" s="253"/>
      <c r="B12" s="253"/>
      <c r="C12" s="253"/>
      <c r="D12" s="253"/>
      <c r="E12" s="253"/>
      <c r="F12" s="253"/>
      <c r="G12" s="253"/>
      <c r="H12" s="253"/>
      <c r="I12" s="253"/>
      <c r="J12" s="253"/>
      <c r="K12" s="253"/>
      <c r="L12" s="253"/>
      <c r="M12" s="39"/>
    </row>
    <row r="13" spans="1:17">
      <c r="A13" s="253"/>
      <c r="B13" s="253"/>
      <c r="C13" s="253"/>
      <c r="D13" s="253"/>
      <c r="E13" s="253"/>
      <c r="F13" s="253"/>
      <c r="G13" s="253"/>
      <c r="H13" s="253"/>
      <c r="I13" s="253"/>
      <c r="J13" s="253"/>
      <c r="K13" s="253"/>
      <c r="L13" s="253"/>
      <c r="M13" s="39"/>
    </row>
    <row r="14" spans="1:17" ht="13.5" customHeight="1">
      <c r="A14" s="253"/>
      <c r="B14" s="253"/>
      <c r="C14" s="253"/>
      <c r="D14" s="253"/>
      <c r="E14" s="253"/>
      <c r="F14" s="253"/>
      <c r="G14" s="584" t="s">
        <v>253</v>
      </c>
      <c r="H14" s="584"/>
      <c r="I14" s="584"/>
      <c r="J14" s="584"/>
      <c r="K14" s="584"/>
      <c r="L14" s="259"/>
      <c r="M14" s="39"/>
    </row>
    <row r="15" spans="1:17">
      <c r="A15" s="253"/>
      <c r="B15" s="253"/>
      <c r="C15" s="253"/>
      <c r="D15" s="253"/>
      <c r="E15" s="254"/>
      <c r="F15" s="253"/>
      <c r="G15" s="584"/>
      <c r="H15" s="584"/>
      <c r="I15" s="584"/>
      <c r="J15" s="584"/>
      <c r="K15" s="584"/>
      <c r="L15" s="259"/>
      <c r="M15" s="39"/>
      <c r="O15" s="40"/>
    </row>
    <row r="16" spans="1:17">
      <c r="A16" s="253"/>
      <c r="B16" s="253"/>
      <c r="C16" s="253"/>
      <c r="D16" s="253"/>
      <c r="E16" s="253"/>
      <c r="F16" s="253"/>
      <c r="G16" s="259" t="s">
        <v>254</v>
      </c>
      <c r="H16" s="260"/>
      <c r="I16" s="260"/>
      <c r="J16" s="260"/>
      <c r="K16" s="260"/>
      <c r="L16" s="260"/>
      <c r="M16" s="39"/>
      <c r="O16" s="37" t="s">
        <v>88</v>
      </c>
    </row>
    <row r="17" spans="1:16">
      <c r="A17" s="253"/>
      <c r="B17" s="253"/>
      <c r="C17" s="253"/>
      <c r="D17" s="253"/>
      <c r="E17" s="253"/>
      <c r="F17" s="253"/>
      <c r="G17" s="260"/>
      <c r="H17" s="260"/>
      <c r="I17" s="260"/>
      <c r="J17" s="260"/>
      <c r="K17" s="260"/>
      <c r="L17" s="260"/>
      <c r="M17" s="39"/>
      <c r="O17" s="37" t="s">
        <v>89</v>
      </c>
    </row>
    <row r="18" spans="1:16">
      <c r="A18" s="253"/>
      <c r="B18" s="253"/>
      <c r="C18" s="255" t="s">
        <v>90</v>
      </c>
      <c r="D18" s="256" t="s">
        <v>91</v>
      </c>
      <c r="E18" s="253"/>
      <c r="F18" s="253"/>
      <c r="G18" s="260"/>
      <c r="H18" s="260"/>
      <c r="I18" s="260"/>
      <c r="J18" s="260"/>
      <c r="K18" s="260"/>
      <c r="L18" s="260"/>
      <c r="M18" s="39"/>
    </row>
    <row r="19" spans="1:16">
      <c r="A19" s="253"/>
      <c r="B19" s="253"/>
      <c r="C19" s="253"/>
      <c r="D19" s="253"/>
      <c r="E19" s="253"/>
      <c r="F19" s="253"/>
      <c r="G19" s="260"/>
      <c r="H19" s="260"/>
      <c r="I19" s="260"/>
      <c r="J19" s="260"/>
      <c r="K19" s="260"/>
      <c r="L19" s="260"/>
      <c r="M19" s="39"/>
      <c r="O19" s="37" t="s">
        <v>92</v>
      </c>
    </row>
    <row r="20" spans="1:16" ht="13.5" customHeight="1">
      <c r="A20" s="253"/>
      <c r="B20" s="253"/>
      <c r="C20" s="253"/>
      <c r="D20" s="253"/>
      <c r="E20" s="253"/>
      <c r="F20" s="253"/>
      <c r="G20" s="260"/>
      <c r="H20" s="585" t="s">
        <v>255</v>
      </c>
      <c r="I20" s="585"/>
      <c r="J20" s="585"/>
      <c r="K20" s="585"/>
      <c r="L20" s="260"/>
      <c r="M20" s="39"/>
    </row>
    <row r="21" spans="1:16">
      <c r="A21" s="253"/>
      <c r="B21" s="253"/>
      <c r="C21" s="253"/>
      <c r="D21" s="253"/>
      <c r="E21" s="253"/>
      <c r="F21" s="253"/>
      <c r="G21" s="260"/>
      <c r="H21" s="585"/>
      <c r="I21" s="585"/>
      <c r="J21" s="585"/>
      <c r="K21" s="585"/>
      <c r="L21" s="260"/>
      <c r="M21" s="39"/>
      <c r="P21" s="41" t="s">
        <v>81</v>
      </c>
    </row>
    <row r="22" spans="1:16">
      <c r="A22" s="253"/>
      <c r="B22" s="253"/>
      <c r="C22" s="253"/>
      <c r="D22" s="253"/>
      <c r="E22" s="253"/>
      <c r="F22" s="253"/>
      <c r="G22" s="260"/>
      <c r="H22" s="260"/>
      <c r="I22" s="260"/>
      <c r="J22" s="260"/>
      <c r="K22" s="260"/>
      <c r="L22" s="260"/>
      <c r="M22" s="39"/>
    </row>
    <row r="23" spans="1:16">
      <c r="A23" s="253"/>
      <c r="B23" s="253"/>
      <c r="C23" s="253"/>
      <c r="D23" s="253"/>
      <c r="E23" s="253"/>
      <c r="F23" s="253"/>
      <c r="G23" s="260"/>
      <c r="H23" s="260"/>
      <c r="I23" s="260"/>
      <c r="J23" s="260"/>
      <c r="K23" s="260"/>
      <c r="L23" s="260"/>
      <c r="M23" s="39"/>
    </row>
    <row r="24" spans="1:16">
      <c r="A24" s="253"/>
      <c r="B24" s="253"/>
      <c r="C24" s="253"/>
      <c r="D24" s="253"/>
      <c r="E24" s="253"/>
      <c r="F24" s="253"/>
      <c r="G24" s="260"/>
      <c r="H24" s="260"/>
      <c r="I24" s="260"/>
      <c r="J24" s="260"/>
      <c r="K24" s="260"/>
      <c r="L24" s="260"/>
      <c r="M24" s="39"/>
    </row>
    <row r="25" spans="1:16">
      <c r="A25" s="253"/>
      <c r="B25" s="253"/>
      <c r="C25" s="253"/>
      <c r="D25" s="253"/>
      <c r="E25" s="253"/>
      <c r="F25" s="253"/>
      <c r="G25" s="260"/>
      <c r="H25" s="260"/>
      <c r="I25" s="260"/>
      <c r="J25" s="260"/>
      <c r="K25" s="260"/>
      <c r="L25" s="260"/>
      <c r="M25" s="39"/>
    </row>
    <row r="26" spans="1:16">
      <c r="A26" s="253"/>
      <c r="B26" s="253"/>
      <c r="C26" s="255" t="s">
        <v>81</v>
      </c>
      <c r="D26" s="253"/>
      <c r="E26" s="253"/>
      <c r="F26" s="253"/>
      <c r="G26" s="260"/>
      <c r="H26" s="260"/>
      <c r="I26" s="260"/>
      <c r="J26" s="260"/>
      <c r="K26" s="260"/>
      <c r="L26" s="260"/>
      <c r="M26" s="39"/>
    </row>
    <row r="27" spans="1:16">
      <c r="A27" s="253"/>
      <c r="B27" s="253"/>
      <c r="C27" s="253"/>
      <c r="D27" s="253"/>
      <c r="E27" s="253"/>
      <c r="F27" s="253"/>
      <c r="G27" s="260"/>
      <c r="H27" s="260"/>
      <c r="I27" s="260"/>
      <c r="J27" s="260"/>
      <c r="K27" s="260"/>
      <c r="L27" s="260"/>
      <c r="M27" s="39"/>
    </row>
    <row r="28" spans="1:16">
      <c r="A28" s="253"/>
      <c r="B28" s="253"/>
      <c r="C28" s="253"/>
      <c r="D28" s="253"/>
      <c r="E28" s="253"/>
      <c r="F28" s="253"/>
      <c r="G28" s="260"/>
      <c r="H28" s="260"/>
      <c r="I28" s="260"/>
      <c r="J28" s="260"/>
      <c r="K28" s="260"/>
      <c r="L28" s="260"/>
      <c r="M28" s="39"/>
    </row>
    <row r="29" spans="1:16" ht="13.5" customHeight="1">
      <c r="A29" s="253"/>
      <c r="B29" s="253"/>
      <c r="C29" s="253"/>
      <c r="D29" s="253"/>
      <c r="E29" s="253"/>
      <c r="F29" s="253"/>
      <c r="G29" s="260"/>
      <c r="H29" s="585" t="s">
        <v>256</v>
      </c>
      <c r="I29" s="585"/>
      <c r="J29" s="585"/>
      <c r="K29" s="585"/>
      <c r="L29" s="260"/>
      <c r="M29" s="39"/>
    </row>
    <row r="30" spans="1:16">
      <c r="A30" s="253"/>
      <c r="B30" s="253"/>
      <c r="C30" s="253"/>
      <c r="D30" s="253"/>
      <c r="E30" s="253"/>
      <c r="F30" s="253"/>
      <c r="G30" s="261"/>
      <c r="H30" s="585"/>
      <c r="I30" s="585"/>
      <c r="J30" s="585"/>
      <c r="K30" s="585"/>
      <c r="L30" s="260"/>
      <c r="M30" s="39"/>
    </row>
    <row r="31" spans="1:16">
      <c r="A31" s="253"/>
      <c r="B31" s="253"/>
      <c r="C31" s="253"/>
      <c r="D31" s="253"/>
      <c r="E31" s="253"/>
      <c r="F31" s="253"/>
      <c r="G31" s="262"/>
      <c r="H31" s="260"/>
      <c r="I31" s="260"/>
      <c r="J31" s="260"/>
      <c r="K31" s="260"/>
      <c r="L31" s="260"/>
      <c r="M31" s="39"/>
    </row>
    <row r="32" spans="1:16">
      <c r="A32" s="253"/>
      <c r="B32" s="253"/>
      <c r="C32" s="253"/>
      <c r="D32" s="253"/>
      <c r="E32" s="253"/>
      <c r="F32" s="253"/>
      <c r="G32" s="262"/>
      <c r="H32" s="260"/>
      <c r="I32" s="260"/>
      <c r="J32" s="260"/>
      <c r="K32" s="260"/>
      <c r="L32" s="260"/>
      <c r="M32" s="39"/>
    </row>
    <row r="33" spans="1:13">
      <c r="A33" s="253"/>
      <c r="B33" s="250"/>
      <c r="C33" s="253"/>
      <c r="D33" s="253"/>
      <c r="E33" s="253"/>
      <c r="F33" s="253"/>
      <c r="G33" s="262"/>
      <c r="H33" s="261"/>
      <c r="I33" s="261"/>
      <c r="J33" s="261"/>
      <c r="K33" s="260"/>
      <c r="L33" s="260"/>
      <c r="M33" s="39"/>
    </row>
    <row r="34" spans="1:13" ht="14.4">
      <c r="A34" s="250"/>
      <c r="B34" s="250"/>
      <c r="C34" s="253"/>
      <c r="D34" s="583" t="s">
        <v>93</v>
      </c>
      <c r="E34" s="583"/>
      <c r="F34" s="253"/>
      <c r="G34" s="262"/>
      <c r="H34" s="262"/>
      <c r="I34" s="262"/>
      <c r="J34" s="262"/>
      <c r="K34" s="259"/>
      <c r="L34" s="259"/>
    </row>
    <row r="35" spans="1:13">
      <c r="A35" s="250"/>
      <c r="B35" s="250"/>
      <c r="C35" s="250"/>
      <c r="D35" s="250"/>
      <c r="E35" s="250"/>
      <c r="F35" s="250"/>
      <c r="G35" s="259"/>
      <c r="H35" s="262"/>
      <c r="I35" s="262"/>
      <c r="J35" s="262"/>
      <c r="K35" s="259"/>
      <c r="L35" s="259"/>
    </row>
    <row r="36" spans="1:13">
      <c r="A36" s="250"/>
      <c r="B36" s="250"/>
      <c r="C36" s="250"/>
      <c r="D36" s="250"/>
      <c r="E36" s="250"/>
      <c r="F36" s="250"/>
      <c r="G36" s="579" t="s">
        <v>257</v>
      </c>
      <c r="H36" s="579"/>
      <c r="I36" s="579"/>
      <c r="J36" s="579"/>
      <c r="K36" s="579"/>
      <c r="L36" s="579"/>
    </row>
    <row r="37" spans="1:13">
      <c r="A37" s="250"/>
      <c r="B37" s="250"/>
      <c r="C37" s="250"/>
      <c r="D37" s="250"/>
      <c r="E37" s="250"/>
      <c r="F37" s="250"/>
      <c r="G37" s="259" t="s">
        <v>258</v>
      </c>
      <c r="H37" s="262"/>
      <c r="I37" s="262"/>
      <c r="J37" s="262"/>
      <c r="K37" s="259"/>
      <c r="L37" s="259"/>
    </row>
    <row r="38" spans="1:13">
      <c r="A38" s="250"/>
      <c r="B38" s="250"/>
      <c r="C38" s="252"/>
      <c r="D38" s="252"/>
      <c r="E38" s="250"/>
      <c r="F38" s="250"/>
      <c r="G38" s="250"/>
      <c r="H38" s="250"/>
      <c r="I38" s="250"/>
      <c r="J38" s="250"/>
      <c r="K38" s="250"/>
      <c r="L38" s="250"/>
    </row>
    <row r="39" spans="1:13">
      <c r="A39" s="250"/>
      <c r="B39" s="250"/>
      <c r="C39" s="252"/>
      <c r="D39" s="252"/>
      <c r="E39" s="252"/>
      <c r="F39" s="252"/>
      <c r="G39" s="252"/>
      <c r="H39" s="252"/>
      <c r="I39" s="252"/>
      <c r="J39" s="252"/>
      <c r="K39" s="250"/>
      <c r="L39" s="250"/>
    </row>
    <row r="40" spans="1:13" ht="16.2">
      <c r="A40" s="250"/>
      <c r="B40" s="250"/>
      <c r="C40" s="251"/>
      <c r="D40" s="252"/>
      <c r="E40" s="252"/>
      <c r="F40" s="252"/>
      <c r="G40" s="252"/>
      <c r="H40" s="252"/>
      <c r="I40" s="252"/>
      <c r="J40" s="252"/>
      <c r="K40" s="252"/>
      <c r="L40" s="250"/>
    </row>
    <row r="41" spans="1:13" ht="14.4">
      <c r="A41" s="250"/>
      <c r="B41" s="250"/>
      <c r="C41" s="580" t="s">
        <v>259</v>
      </c>
      <c r="D41" s="580"/>
      <c r="E41" s="580"/>
      <c r="F41" s="580"/>
      <c r="G41" s="580"/>
      <c r="H41" s="580"/>
      <c r="I41" s="580"/>
      <c r="J41" s="580"/>
      <c r="K41" s="580"/>
      <c r="L41" s="250"/>
    </row>
    <row r="42" spans="1:13" ht="14.4">
      <c r="A42" s="250"/>
      <c r="B42" s="250"/>
      <c r="C42" s="257"/>
      <c r="D42" s="257"/>
      <c r="E42" s="257"/>
      <c r="F42" s="257"/>
      <c r="G42" s="257"/>
      <c r="H42" s="257"/>
      <c r="I42" s="257"/>
      <c r="J42" s="257"/>
      <c r="K42" s="257"/>
      <c r="L42" s="250"/>
    </row>
    <row r="43" spans="1:13" ht="14.4">
      <c r="A43" s="250"/>
      <c r="B43" s="250"/>
      <c r="C43" s="259" t="s">
        <v>260</v>
      </c>
      <c r="D43" s="257"/>
      <c r="E43" s="257"/>
      <c r="F43" s="257"/>
      <c r="G43" s="257"/>
      <c r="H43" s="257"/>
      <c r="I43" s="257"/>
      <c r="J43" s="257"/>
      <c r="K43" s="257"/>
      <c r="L43" s="250"/>
    </row>
    <row r="44" spans="1:13">
      <c r="A44" s="250"/>
      <c r="B44" s="250"/>
      <c r="C44" s="258" t="s">
        <v>75</v>
      </c>
      <c r="D44" s="250"/>
      <c r="E44" s="250"/>
      <c r="F44"/>
      <c r="G44"/>
      <c r="H44" s="258" t="s">
        <v>94</v>
      </c>
      <c r="I44" s="250"/>
      <c r="J44" s="250"/>
      <c r="K44"/>
      <c r="L44" s="250"/>
    </row>
    <row r="45" spans="1:13">
      <c r="A45" s="250"/>
      <c r="B45" s="250"/>
      <c r="C45"/>
      <c r="D45"/>
      <c r="E45"/>
      <c r="F45"/>
      <c r="G45"/>
      <c r="H45"/>
      <c r="I45"/>
      <c r="J45"/>
      <c r="K45"/>
      <c r="L45" s="250"/>
    </row>
    <row r="46" spans="1:13">
      <c r="A46" s="250"/>
      <c r="B46" s="250"/>
      <c r="C46"/>
      <c r="D46"/>
      <c r="E46"/>
      <c r="F46"/>
      <c r="G46"/>
      <c r="H46"/>
      <c r="I46"/>
      <c r="J46"/>
      <c r="K46"/>
      <c r="L46" s="250"/>
    </row>
    <row r="47" spans="1:13">
      <c r="A47" s="250"/>
      <c r="B47" s="250"/>
      <c r="C47"/>
      <c r="D47"/>
      <c r="E47"/>
      <c r="F47"/>
      <c r="G47"/>
      <c r="H47"/>
      <c r="I47"/>
      <c r="J47"/>
      <c r="K47"/>
      <c r="L47" s="250"/>
    </row>
    <row r="48" spans="1:13">
      <c r="A48" s="250"/>
      <c r="B48" s="250"/>
      <c r="C48"/>
      <c r="D48"/>
      <c r="E48"/>
      <c r="F48"/>
      <c r="G48"/>
      <c r="H48"/>
      <c r="I48"/>
      <c r="J48"/>
      <c r="K48"/>
      <c r="L48" s="250"/>
    </row>
    <row r="49" spans="1:12">
      <c r="A49" s="250"/>
      <c r="B49" s="250"/>
      <c r="C49"/>
      <c r="D49"/>
      <c r="E49"/>
      <c r="F49"/>
      <c r="G49"/>
      <c r="H49"/>
      <c r="I49"/>
      <c r="J49"/>
      <c r="K49"/>
      <c r="L49" s="250"/>
    </row>
    <row r="50" spans="1:12">
      <c r="A50" s="250"/>
      <c r="B50" s="250"/>
      <c r="C50"/>
      <c r="D50"/>
      <c r="E50"/>
      <c r="F50"/>
      <c r="G50"/>
      <c r="H50"/>
      <c r="I50"/>
      <c r="J50"/>
      <c r="K50"/>
      <c r="L50" s="250"/>
    </row>
    <row r="51" spans="1:12">
      <c r="A51" s="250"/>
      <c r="B51" s="250"/>
      <c r="C51"/>
      <c r="D51"/>
      <c r="E51"/>
      <c r="F51"/>
      <c r="G51"/>
      <c r="H51"/>
      <c r="I51"/>
      <c r="J51"/>
      <c r="K51"/>
      <c r="L51" s="250"/>
    </row>
    <row r="52" spans="1:12">
      <c r="A52" s="250"/>
      <c r="B52" s="250"/>
      <c r="C52"/>
      <c r="D52"/>
      <c r="E52"/>
      <c r="F52"/>
      <c r="G52"/>
      <c r="H52"/>
      <c r="I52"/>
      <c r="J52"/>
      <c r="K52"/>
      <c r="L52" s="250"/>
    </row>
    <row r="53" spans="1:12">
      <c r="A53" s="250"/>
      <c r="B53" s="250"/>
      <c r="C53"/>
      <c r="D53"/>
      <c r="E53"/>
      <c r="F53"/>
      <c r="G53"/>
      <c r="H53"/>
      <c r="I53"/>
      <c r="J53"/>
      <c r="K53"/>
      <c r="L53" s="250"/>
    </row>
    <row r="54" spans="1:12" ht="13.5" customHeight="1">
      <c r="A54" s="250"/>
      <c r="B54" s="250"/>
      <c r="C54"/>
      <c r="D54"/>
      <c r="E54"/>
      <c r="F54"/>
      <c r="G54"/>
      <c r="H54"/>
      <c r="I54"/>
      <c r="J54"/>
      <c r="K54"/>
      <c r="L54" s="250"/>
    </row>
    <row r="55" spans="1:12">
      <c r="A55" s="250"/>
      <c r="B55" s="250"/>
      <c r="C55"/>
      <c r="D55"/>
      <c r="E55"/>
      <c r="F55"/>
      <c r="G55" s="263" t="s">
        <v>261</v>
      </c>
      <c r="H55"/>
      <c r="I55"/>
      <c r="J55"/>
      <c r="K55"/>
      <c r="L55" s="250"/>
    </row>
    <row r="56" spans="1:12">
      <c r="A56" s="250"/>
      <c r="B56" s="250"/>
      <c r="C56"/>
      <c r="D56"/>
      <c r="E56"/>
      <c r="F56"/>
      <c r="G56"/>
      <c r="H56"/>
      <c r="I56"/>
      <c r="J56"/>
      <c r="K56"/>
      <c r="L56" s="250"/>
    </row>
    <row r="57" spans="1:12" ht="13.5" customHeight="1">
      <c r="A57" s="250"/>
      <c r="B57" s="250"/>
      <c r="C57" s="581" t="s">
        <v>262</v>
      </c>
      <c r="D57" s="581"/>
      <c r="E57" s="581"/>
      <c r="F57" s="581"/>
      <c r="G57" s="581"/>
      <c r="H57" s="581"/>
      <c r="I57" s="581"/>
      <c r="J57" s="581"/>
      <c r="K57" s="581"/>
      <c r="L57" s="250"/>
    </row>
    <row r="58" spans="1:12">
      <c r="A58" s="250"/>
      <c r="B58" s="250"/>
      <c r="C58" s="581"/>
      <c r="D58" s="581"/>
      <c r="E58" s="581"/>
      <c r="F58" s="581"/>
      <c r="G58" s="581"/>
      <c r="H58" s="581"/>
      <c r="I58" s="581"/>
      <c r="J58" s="581"/>
      <c r="K58" s="581"/>
      <c r="L58" s="250"/>
    </row>
    <row r="59" spans="1:12">
      <c r="A59" s="250"/>
      <c r="B59" s="250"/>
      <c r="C59" s="581"/>
      <c r="D59" s="581"/>
      <c r="E59" s="581"/>
      <c r="F59" s="581"/>
      <c r="G59" s="581"/>
      <c r="H59" s="581"/>
      <c r="I59" s="581"/>
      <c r="J59" s="581"/>
      <c r="K59" s="581"/>
      <c r="L59" s="250"/>
    </row>
    <row r="60" spans="1:12">
      <c r="A60" s="250"/>
      <c r="B60" s="250"/>
      <c r="C60" s="581"/>
      <c r="D60" s="581"/>
      <c r="E60" s="581"/>
      <c r="F60" s="581"/>
      <c r="G60" s="581"/>
      <c r="H60" s="581"/>
      <c r="I60" s="581"/>
      <c r="J60" s="581"/>
      <c r="K60" s="581"/>
      <c r="L60" s="250"/>
    </row>
    <row r="61" spans="1:12">
      <c r="A61" s="250"/>
      <c r="B61" s="250"/>
      <c r="C61" s="581"/>
      <c r="D61" s="581"/>
      <c r="E61" s="581"/>
      <c r="F61" s="581"/>
      <c r="G61" s="581"/>
      <c r="H61" s="581"/>
      <c r="I61" s="581"/>
      <c r="J61" s="581"/>
      <c r="K61" s="581"/>
      <c r="L61" s="250"/>
    </row>
    <row r="62" spans="1:12">
      <c r="A62" s="250"/>
      <c r="B62" s="250"/>
      <c r="C62" s="581"/>
      <c r="D62" s="581"/>
      <c r="E62" s="581"/>
      <c r="F62" s="581"/>
      <c r="G62" s="581"/>
      <c r="H62" s="581"/>
      <c r="I62" s="581"/>
      <c r="J62" s="581"/>
      <c r="K62" s="581"/>
      <c r="L62" s="250"/>
    </row>
    <row r="63" spans="1:12">
      <c r="A63" s="250"/>
      <c r="B63" s="250"/>
      <c r="C63" s="581"/>
      <c r="D63" s="581"/>
      <c r="E63" s="581"/>
      <c r="F63" s="581"/>
      <c r="G63" s="581"/>
      <c r="H63" s="581"/>
      <c r="I63" s="581"/>
      <c r="J63" s="581"/>
      <c r="K63" s="581"/>
      <c r="L63" s="250"/>
    </row>
    <row r="64" spans="1:12">
      <c r="A64" s="250"/>
      <c r="B64" s="250"/>
      <c r="C64" s="581"/>
      <c r="D64" s="581"/>
      <c r="E64" s="581"/>
      <c r="F64" s="581"/>
      <c r="G64" s="581"/>
      <c r="H64" s="581"/>
      <c r="I64" s="581"/>
      <c r="J64" s="581"/>
      <c r="K64" s="581"/>
      <c r="L64" s="250"/>
    </row>
    <row r="65" spans="1:12">
      <c r="A65" s="250"/>
      <c r="B65" s="250"/>
      <c r="C65" s="581"/>
      <c r="D65" s="581"/>
      <c r="E65" s="581"/>
      <c r="F65" s="581"/>
      <c r="G65" s="581"/>
      <c r="H65" s="581"/>
      <c r="I65" s="581"/>
      <c r="J65" s="581"/>
      <c r="K65" s="581"/>
      <c r="L65" s="250"/>
    </row>
    <row r="66" spans="1:12">
      <c r="A66" s="250"/>
      <c r="B66" s="250"/>
      <c r="C66" s="581"/>
      <c r="D66" s="581"/>
      <c r="E66" s="581"/>
      <c r="F66" s="581"/>
      <c r="G66" s="581"/>
      <c r="H66" s="581"/>
      <c r="I66" s="581"/>
      <c r="J66" s="581"/>
      <c r="K66" s="581"/>
      <c r="L66" s="250"/>
    </row>
    <row r="67" spans="1:12">
      <c r="A67" s="250"/>
      <c r="B67" s="250"/>
      <c r="C67" s="581"/>
      <c r="D67" s="581"/>
      <c r="E67" s="581"/>
      <c r="F67" s="581"/>
      <c r="G67" s="581"/>
      <c r="H67" s="581"/>
      <c r="I67" s="581"/>
      <c r="J67" s="581"/>
      <c r="K67" s="581"/>
      <c r="L67" s="250"/>
    </row>
    <row r="68" spans="1:12">
      <c r="A68" s="250"/>
      <c r="B68" s="250"/>
      <c r="C68" s="581"/>
      <c r="D68" s="581"/>
      <c r="E68" s="581"/>
      <c r="F68" s="581"/>
      <c r="G68" s="581"/>
      <c r="H68" s="581"/>
      <c r="I68" s="581"/>
      <c r="J68" s="581"/>
      <c r="K68" s="581"/>
      <c r="L68" s="250"/>
    </row>
    <row r="69" spans="1:12">
      <c r="A69" s="250"/>
      <c r="B69" s="250"/>
      <c r="C69" s="581"/>
      <c r="D69" s="581"/>
      <c r="E69" s="581"/>
      <c r="F69" s="581"/>
      <c r="G69" s="581"/>
      <c r="H69" s="581"/>
      <c r="I69" s="581"/>
      <c r="J69" s="581"/>
      <c r="K69" s="581"/>
      <c r="L69" s="250"/>
    </row>
    <row r="70" spans="1:12">
      <c r="A70" s="250"/>
      <c r="B70" s="250"/>
      <c r="C70" s="581"/>
      <c r="D70" s="581"/>
      <c r="E70" s="581"/>
      <c r="F70" s="581"/>
      <c r="G70" s="581"/>
      <c r="H70" s="581"/>
      <c r="I70" s="581"/>
      <c r="J70" s="581"/>
      <c r="K70" s="581"/>
      <c r="L70" s="250"/>
    </row>
    <row r="71" spans="1:12">
      <c r="A71" s="250"/>
      <c r="B71" s="250"/>
      <c r="C71" s="581"/>
      <c r="D71" s="581"/>
      <c r="E71" s="581"/>
      <c r="F71" s="581"/>
      <c r="G71" s="581"/>
      <c r="H71" s="581"/>
      <c r="I71" s="581"/>
      <c r="J71" s="581"/>
      <c r="K71" s="581"/>
      <c r="L71" s="250"/>
    </row>
    <row r="72" spans="1:12">
      <c r="A72" s="250"/>
      <c r="B72" s="250"/>
      <c r="C72" s="581"/>
      <c r="D72" s="581"/>
      <c r="E72" s="581"/>
      <c r="F72" s="581"/>
      <c r="G72" s="581"/>
      <c r="H72" s="581"/>
      <c r="I72" s="581"/>
      <c r="J72" s="581"/>
      <c r="K72" s="581"/>
      <c r="L72" s="250"/>
    </row>
  </sheetData>
  <mergeCells count="8">
    <mergeCell ref="G36:L36"/>
    <mergeCell ref="C41:K41"/>
    <mergeCell ref="C57:K72"/>
    <mergeCell ref="C7:K7"/>
    <mergeCell ref="D34:E34"/>
    <mergeCell ref="G14:K15"/>
    <mergeCell ref="H20:K21"/>
    <mergeCell ref="H29:K30"/>
  </mergeCells>
  <phoneticPr fontId="2"/>
  <pageMargins left="0.70866141732283472" right="0.70866141732283472" top="0.74803149606299213" bottom="0.74803149606299213" header="0.31496062992125984" footer="0.31496062992125984"/>
  <pageSetup paperSize="9" scale="8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46"/>
  <sheetViews>
    <sheetView zoomScaleNormal="100" zoomScaleSheetLayoutView="100" workbookViewId="0"/>
  </sheetViews>
  <sheetFormatPr defaultColWidth="9" defaultRowHeight="28.2"/>
  <cols>
    <col min="1" max="1" width="0.88671875" style="189" customWidth="1"/>
    <col min="2" max="2" width="20.33203125" style="189" customWidth="1"/>
    <col min="3" max="3" width="1.6640625" style="189" customWidth="1"/>
    <col min="4" max="4" width="72.6640625" style="189" customWidth="1"/>
    <col min="5" max="5" width="1.6640625" style="189" customWidth="1"/>
    <col min="6" max="6" width="6" style="189" customWidth="1"/>
    <col min="7" max="7" width="2.6640625" style="219" customWidth="1"/>
    <col min="8" max="16384" width="9" style="189"/>
  </cols>
  <sheetData>
    <row r="1" spans="1:12" s="83" customFormat="1" ht="13.2">
      <c r="A1" s="100"/>
      <c r="B1" s="100"/>
      <c r="C1" s="100"/>
      <c r="D1" s="100"/>
      <c r="E1" s="100"/>
      <c r="F1" s="100"/>
      <c r="G1" s="100"/>
      <c r="H1" s="100"/>
      <c r="J1" s="42"/>
      <c r="K1" s="42"/>
      <c r="L1" s="42"/>
    </row>
    <row r="2" spans="1:12" s="83" customFormat="1" ht="13.2">
      <c r="A2" s="100"/>
      <c r="B2" s="100"/>
      <c r="C2" s="100"/>
      <c r="D2" s="100"/>
      <c r="E2" s="100"/>
      <c r="F2" s="100"/>
      <c r="G2" s="100"/>
      <c r="H2" s="100"/>
      <c r="J2" s="123" t="s">
        <v>147</v>
      </c>
      <c r="K2" s="42"/>
      <c r="L2" s="42"/>
    </row>
    <row r="3" spans="1:12" s="83" customFormat="1" ht="13.2">
      <c r="A3" s="100"/>
      <c r="B3" s="100"/>
      <c r="C3" s="100"/>
      <c r="D3" s="100"/>
      <c r="E3" s="100"/>
      <c r="F3" s="100"/>
      <c r="G3" s="100"/>
      <c r="H3" s="100"/>
      <c r="J3" s="42"/>
      <c r="K3" s="42"/>
      <c r="L3" s="42"/>
    </row>
    <row r="4" spans="1:12" s="83" customFormat="1" ht="13.2">
      <c r="A4" s="100"/>
      <c r="B4" s="100"/>
      <c r="C4" s="100"/>
      <c r="D4" s="100"/>
      <c r="E4" s="100"/>
      <c r="F4" s="100"/>
      <c r="G4" s="100"/>
      <c r="H4" s="100"/>
      <c r="J4" s="42"/>
      <c r="K4" s="42"/>
      <c r="L4" s="42"/>
    </row>
    <row r="5" spans="1:12" ht="34.799999999999997">
      <c r="B5" s="588" t="s">
        <v>195</v>
      </c>
      <c r="C5" s="588"/>
      <c r="D5" s="588"/>
      <c r="E5" s="588"/>
      <c r="F5" s="588"/>
      <c r="G5" s="190"/>
    </row>
    <row r="6" spans="1:12" ht="24" customHeight="1">
      <c r="D6" s="191"/>
      <c r="G6" s="190"/>
    </row>
    <row r="7" spans="1:12" ht="22.5" customHeight="1">
      <c r="B7" s="189" t="s">
        <v>196</v>
      </c>
      <c r="D7" s="192"/>
      <c r="G7" s="193"/>
    </row>
    <row r="8" spans="1:12" ht="22.5" customHeight="1">
      <c r="B8" s="189" t="s">
        <v>197</v>
      </c>
      <c r="D8" s="192"/>
      <c r="G8" s="193"/>
    </row>
    <row r="9" spans="1:12" ht="22.5" customHeight="1">
      <c r="B9" s="194" t="s">
        <v>198</v>
      </c>
      <c r="D9" s="192"/>
      <c r="G9" s="193"/>
    </row>
    <row r="10" spans="1:12" ht="35.1" customHeight="1" thickBot="1">
      <c r="B10" s="189" t="s">
        <v>168</v>
      </c>
      <c r="D10" s="192"/>
      <c r="G10" s="193"/>
    </row>
    <row r="11" spans="1:12" s="195" customFormat="1" ht="28.8" thickBot="1">
      <c r="B11" s="196" t="s">
        <v>199</v>
      </c>
      <c r="C11" s="197"/>
      <c r="D11" s="198" t="s">
        <v>200</v>
      </c>
      <c r="E11" s="199"/>
      <c r="F11" s="200" t="s">
        <v>271</v>
      </c>
      <c r="G11" s="201"/>
    </row>
    <row r="12" spans="1:12" s="195" customFormat="1">
      <c r="B12" s="202" t="s">
        <v>201</v>
      </c>
      <c r="C12" s="203"/>
      <c r="D12" s="204" t="s">
        <v>202</v>
      </c>
      <c r="E12" s="205"/>
      <c r="F12" s="206"/>
      <c r="G12" s="201"/>
    </row>
    <row r="13" spans="1:12">
      <c r="B13" s="586" t="s">
        <v>203</v>
      </c>
      <c r="C13" s="207"/>
      <c r="D13" s="208" t="s">
        <v>204</v>
      </c>
      <c r="E13" s="209"/>
      <c r="F13" s="210"/>
      <c r="G13" s="201"/>
    </row>
    <row r="14" spans="1:12" ht="28.5" customHeight="1">
      <c r="B14" s="586"/>
      <c r="C14" s="207"/>
      <c r="D14" s="208" t="s">
        <v>205</v>
      </c>
      <c r="E14" s="209"/>
      <c r="F14" s="210"/>
      <c r="G14" s="211"/>
    </row>
    <row r="15" spans="1:12" ht="37.5" customHeight="1">
      <c r="B15" s="589"/>
      <c r="C15" s="212"/>
      <c r="D15" s="213" t="s">
        <v>206</v>
      </c>
      <c r="E15" s="214"/>
      <c r="F15" s="215"/>
      <c r="G15" s="211"/>
    </row>
    <row r="16" spans="1:12" ht="28.5" customHeight="1">
      <c r="B16" s="216" t="s">
        <v>207</v>
      </c>
      <c r="C16" s="217"/>
      <c r="D16" s="218" t="s">
        <v>208</v>
      </c>
      <c r="E16" s="214"/>
      <c r="F16" s="215"/>
    </row>
    <row r="17" spans="2:7" ht="28.5" customHeight="1">
      <c r="B17" s="220" t="s">
        <v>209</v>
      </c>
      <c r="C17" s="217"/>
      <c r="D17" s="208" t="s">
        <v>210</v>
      </c>
      <c r="E17" s="214"/>
      <c r="F17" s="215"/>
      <c r="G17" s="211"/>
    </row>
    <row r="18" spans="2:7" ht="28.5" customHeight="1">
      <c r="B18" s="216" t="s">
        <v>211</v>
      </c>
      <c r="C18" s="217"/>
      <c r="D18" s="218" t="s">
        <v>212</v>
      </c>
      <c r="E18" s="214"/>
      <c r="F18" s="215"/>
    </row>
    <row r="19" spans="2:7" ht="52.5" customHeight="1">
      <c r="B19" s="220" t="s">
        <v>213</v>
      </c>
      <c r="C19" s="217"/>
      <c r="D19" s="218" t="s">
        <v>214</v>
      </c>
      <c r="E19" s="214"/>
      <c r="F19" s="215"/>
    </row>
    <row r="20" spans="2:7" ht="37.5" customHeight="1" thickBot="1">
      <c r="B20" s="221" t="s">
        <v>215</v>
      </c>
      <c r="C20" s="222"/>
      <c r="D20" s="223" t="s">
        <v>216</v>
      </c>
      <c r="E20" s="224"/>
      <c r="F20" s="225"/>
    </row>
    <row r="21" spans="2:7" ht="34.5" customHeight="1" thickBot="1">
      <c r="B21" s="226" t="s">
        <v>169</v>
      </c>
      <c r="C21" s="227"/>
      <c r="D21" s="228"/>
      <c r="E21" s="229"/>
      <c r="F21" s="230"/>
    </row>
    <row r="22" spans="2:7" ht="30.6" thickBot="1">
      <c r="B22" s="196" t="s">
        <v>199</v>
      </c>
      <c r="C22" s="197"/>
      <c r="D22" s="198" t="s">
        <v>200</v>
      </c>
      <c r="E22" s="199"/>
      <c r="F22" s="200"/>
      <c r="G22" s="231"/>
    </row>
    <row r="23" spans="2:7" s="195" customFormat="1">
      <c r="B23" s="202" t="s">
        <v>201</v>
      </c>
      <c r="C23" s="203"/>
      <c r="D23" s="204" t="s">
        <v>202</v>
      </c>
      <c r="E23" s="205"/>
      <c r="F23" s="210"/>
      <c r="G23" s="201"/>
    </row>
    <row r="24" spans="2:7" ht="28.5" customHeight="1">
      <c r="B24" s="216" t="s">
        <v>217</v>
      </c>
      <c r="C24" s="207"/>
      <c r="D24" s="208" t="s">
        <v>210</v>
      </c>
      <c r="E24" s="209"/>
      <c r="F24" s="210"/>
      <c r="G24" s="231"/>
    </row>
    <row r="25" spans="2:7" ht="28.5" customHeight="1">
      <c r="B25" s="232" t="s">
        <v>218</v>
      </c>
      <c r="C25" s="217"/>
      <c r="D25" s="218" t="s">
        <v>212</v>
      </c>
      <c r="E25" s="214"/>
      <c r="F25" s="215"/>
    </row>
    <row r="26" spans="2:7" ht="52.5" customHeight="1">
      <c r="B26" s="220" t="s">
        <v>213</v>
      </c>
      <c r="C26" s="217"/>
      <c r="D26" s="218" t="s">
        <v>219</v>
      </c>
      <c r="E26" s="214"/>
      <c r="F26" s="215"/>
    </row>
    <row r="27" spans="2:7" ht="28.5" customHeight="1">
      <c r="B27" s="232" t="s">
        <v>215</v>
      </c>
      <c r="C27" s="217"/>
      <c r="D27" s="218" t="s">
        <v>220</v>
      </c>
      <c r="E27" s="214"/>
      <c r="F27" s="215"/>
    </row>
    <row r="28" spans="2:7" ht="28.5" customHeight="1">
      <c r="B28" s="232" t="s">
        <v>207</v>
      </c>
      <c r="C28" s="217"/>
      <c r="D28" s="218" t="s">
        <v>208</v>
      </c>
      <c r="E28" s="214"/>
      <c r="F28" s="215"/>
    </row>
    <row r="29" spans="2:7" ht="28.5" customHeight="1">
      <c r="B29" s="590" t="s">
        <v>221</v>
      </c>
      <c r="C29" s="217"/>
      <c r="D29" s="218" t="s">
        <v>222</v>
      </c>
      <c r="E29" s="214"/>
      <c r="F29" s="215"/>
    </row>
    <row r="30" spans="2:7" ht="37.5" customHeight="1">
      <c r="B30" s="589"/>
      <c r="C30" s="217"/>
      <c r="D30" s="218" t="s">
        <v>223</v>
      </c>
      <c r="E30" s="214"/>
      <c r="F30" s="215"/>
    </row>
    <row r="31" spans="2:7" ht="28.5" customHeight="1">
      <c r="B31" s="591" t="s">
        <v>224</v>
      </c>
      <c r="C31" s="217"/>
      <c r="D31" s="218" t="s">
        <v>225</v>
      </c>
      <c r="E31" s="214"/>
      <c r="F31" s="215"/>
    </row>
    <row r="32" spans="2:7" ht="28.5" customHeight="1">
      <c r="B32" s="592"/>
      <c r="C32" s="217"/>
      <c r="D32" s="218" t="s">
        <v>226</v>
      </c>
      <c r="E32" s="214"/>
      <c r="F32" s="215"/>
    </row>
    <row r="33" spans="2:7" ht="28.5" customHeight="1" thickBot="1">
      <c r="B33" s="593"/>
      <c r="C33" s="222"/>
      <c r="D33" s="223" t="s">
        <v>227</v>
      </c>
      <c r="E33" s="224"/>
      <c r="F33" s="225"/>
    </row>
    <row r="34" spans="2:7" s="234" customFormat="1" ht="34.5" customHeight="1" thickBot="1">
      <c r="B34" s="226" t="s">
        <v>228</v>
      </c>
      <c r="C34" s="227"/>
      <c r="D34" s="228"/>
      <c r="E34" s="229"/>
      <c r="F34" s="230"/>
      <c r="G34" s="233"/>
    </row>
    <row r="35" spans="2:7" ht="28.8" thickBot="1">
      <c r="B35" s="196" t="s">
        <v>199</v>
      </c>
      <c r="C35" s="197"/>
      <c r="D35" s="198" t="s">
        <v>200</v>
      </c>
      <c r="E35" s="199"/>
      <c r="F35" s="200"/>
    </row>
    <row r="36" spans="2:7" s="234" customFormat="1" ht="37.5" customHeight="1">
      <c r="B36" s="594" t="s">
        <v>228</v>
      </c>
      <c r="C36" s="235"/>
      <c r="D36" s="236" t="s">
        <v>229</v>
      </c>
      <c r="E36" s="237"/>
      <c r="F36" s="210"/>
      <c r="G36" s="233"/>
    </row>
    <row r="37" spans="2:7" ht="37.5" customHeight="1">
      <c r="B37" s="586"/>
      <c r="C37" s="217"/>
      <c r="D37" s="218" t="s">
        <v>230</v>
      </c>
      <c r="E37" s="214"/>
      <c r="F37" s="215"/>
    </row>
    <row r="38" spans="2:7" ht="28.5" customHeight="1">
      <c r="B38" s="586"/>
      <c r="C38" s="217"/>
      <c r="D38" s="218" t="s">
        <v>231</v>
      </c>
      <c r="E38" s="214"/>
      <c r="F38" s="215"/>
    </row>
    <row r="39" spans="2:7" ht="63.75" customHeight="1" thickBot="1">
      <c r="B39" s="587"/>
      <c r="C39" s="222"/>
      <c r="D39" s="223" t="s">
        <v>232</v>
      </c>
      <c r="E39" s="224"/>
      <c r="F39" s="225"/>
    </row>
    <row r="40" spans="2:7" s="234" customFormat="1" ht="34.5" customHeight="1" thickBot="1">
      <c r="B40" s="226" t="s">
        <v>233</v>
      </c>
      <c r="C40" s="227"/>
      <c r="D40" s="228"/>
      <c r="E40" s="229"/>
      <c r="F40" s="230"/>
      <c r="G40" s="233"/>
    </row>
    <row r="41" spans="2:7" ht="28.8" thickBot="1">
      <c r="B41" s="196" t="s">
        <v>199</v>
      </c>
      <c r="C41" s="197"/>
      <c r="D41" s="198" t="s">
        <v>200</v>
      </c>
      <c r="E41" s="199"/>
      <c r="F41" s="200"/>
    </row>
    <row r="42" spans="2:7" s="234" customFormat="1" ht="37.5" customHeight="1">
      <c r="B42" s="594" t="s">
        <v>234</v>
      </c>
      <c r="C42" s="235"/>
      <c r="D42" s="236" t="s">
        <v>235</v>
      </c>
      <c r="E42" s="237"/>
      <c r="F42" s="210"/>
      <c r="G42" s="233"/>
    </row>
    <row r="43" spans="2:7" ht="37.5" customHeight="1">
      <c r="B43" s="586"/>
      <c r="C43" s="217"/>
      <c r="D43" s="218" t="s">
        <v>236</v>
      </c>
      <c r="E43" s="214"/>
      <c r="F43" s="215"/>
    </row>
    <row r="44" spans="2:7" ht="28.5" customHeight="1">
      <c r="B44" s="589"/>
      <c r="C44" s="238"/>
      <c r="D44" s="218" t="s">
        <v>231</v>
      </c>
      <c r="E44" s="239"/>
      <c r="F44" s="240"/>
    </row>
    <row r="45" spans="2:7" ht="28.5" customHeight="1">
      <c r="B45" s="586" t="s">
        <v>237</v>
      </c>
      <c r="C45" s="238"/>
      <c r="D45" s="218" t="s">
        <v>238</v>
      </c>
      <c r="E45" s="239"/>
      <c r="F45" s="240"/>
    </row>
    <row r="46" spans="2:7" ht="37.5" customHeight="1" thickBot="1">
      <c r="B46" s="587"/>
      <c r="C46" s="222"/>
      <c r="D46" s="241" t="s">
        <v>239</v>
      </c>
      <c r="E46" s="224"/>
      <c r="F46" s="225"/>
    </row>
  </sheetData>
  <mergeCells count="7">
    <mergeCell ref="B45:B46"/>
    <mergeCell ref="B5:F5"/>
    <mergeCell ref="B13:B15"/>
    <mergeCell ref="B29:B30"/>
    <mergeCell ref="B31:B33"/>
    <mergeCell ref="B36:B39"/>
    <mergeCell ref="B42:B44"/>
  </mergeCells>
  <phoneticPr fontId="2"/>
  <dataValidations count="1">
    <dataValidation type="list" allowBlank="1" showInputMessage="1" showErrorMessage="1" sqref="F12:F20 F23:F33 F42:F46 F36:F39" xr:uid="{00000000-0002-0000-0A00-000000000000}">
      <formula1>"　,○"</formula1>
    </dataValidation>
  </dataValidations>
  <printOptions horizontalCentered="1"/>
  <pageMargins left="0.78740157480314965" right="0.78740157480314965" top="0.59055118110236227" bottom="0.39370078740157483" header="0.39370078740157483" footer="0"/>
  <pageSetup paperSize="9" scale="84" fitToHeight="0" orientation="portrait" r:id="rId1"/>
  <headerFooter alignWithMargins="0">
    <oddFooter>&amp;C&amp;P/&amp;Nページ</oddFooter>
  </headerFooter>
  <rowBreaks count="1" manualBreakCount="1">
    <brk id="33" max="5" man="1"/>
  </rowBreaks>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Q45"/>
  <sheetViews>
    <sheetView workbookViewId="0"/>
  </sheetViews>
  <sheetFormatPr defaultColWidth="9" defaultRowHeight="14.4"/>
  <cols>
    <col min="1" max="1" width="9" style="267"/>
    <col min="2" max="2" width="2.109375" style="267" customWidth="1"/>
    <col min="3" max="3" width="9" style="267"/>
    <col min="4" max="4" width="9" style="267" customWidth="1"/>
    <col min="5" max="5" width="9" style="267"/>
    <col min="6" max="6" width="9" style="267" customWidth="1"/>
    <col min="7" max="8" width="4.88671875" style="267" customWidth="1"/>
    <col min="9" max="9" width="5.88671875" style="267" customWidth="1"/>
    <col min="10" max="10" width="4.6640625" style="267" customWidth="1"/>
    <col min="11" max="11" width="5.88671875" style="267" customWidth="1"/>
    <col min="12" max="13" width="4.6640625" style="267" customWidth="1"/>
    <col min="14" max="14" width="10.77734375" style="267" customWidth="1"/>
    <col min="15" max="16384" width="9" style="267"/>
  </cols>
  <sheetData>
    <row r="1" spans="2:17">
      <c r="B1" s="265" t="s">
        <v>272</v>
      </c>
      <c r="C1" s="265"/>
      <c r="D1" s="265"/>
      <c r="E1" s="265"/>
      <c r="F1" s="265"/>
      <c r="G1" s="265"/>
      <c r="H1" s="265"/>
      <c r="I1" s="265"/>
      <c r="J1" s="265"/>
      <c r="K1" s="265"/>
      <c r="L1" s="265"/>
      <c r="M1" s="265"/>
      <c r="N1" s="266"/>
    </row>
    <row r="2" spans="2:17">
      <c r="B2" s="265"/>
      <c r="C2" s="265"/>
      <c r="D2" s="265"/>
      <c r="E2" s="265"/>
      <c r="F2" s="265"/>
      <c r="G2" s="265"/>
      <c r="H2" s="265"/>
      <c r="I2" s="265"/>
      <c r="J2" s="265"/>
      <c r="K2" s="265"/>
      <c r="L2" s="265"/>
      <c r="M2" s="265"/>
      <c r="N2" s="265"/>
      <c r="Q2" s="267" t="s">
        <v>147</v>
      </c>
    </row>
    <row r="3" spans="2:17">
      <c r="B3" s="265"/>
      <c r="C3" s="265"/>
      <c r="D3" s="265"/>
      <c r="E3" s="265"/>
      <c r="F3" s="265"/>
      <c r="G3" s="264"/>
      <c r="H3" s="597"/>
      <c r="I3" s="597"/>
      <c r="J3" s="264" t="s">
        <v>124</v>
      </c>
      <c r="K3" s="268"/>
      <c r="L3" s="264" t="s">
        <v>125</v>
      </c>
      <c r="M3" s="268"/>
      <c r="N3" s="269" t="s">
        <v>166</v>
      </c>
    </row>
    <row r="4" spans="2:17">
      <c r="B4" s="265"/>
      <c r="C4" s="265"/>
      <c r="D4" s="265"/>
      <c r="E4" s="265"/>
      <c r="F4" s="265"/>
      <c r="G4" s="265"/>
      <c r="H4" s="265"/>
      <c r="I4" s="265"/>
      <c r="J4" s="265"/>
      <c r="K4" s="265"/>
      <c r="L4" s="265"/>
      <c r="M4" s="265"/>
      <c r="N4" s="265"/>
    </row>
    <row r="5" spans="2:17" ht="15" customHeight="1">
      <c r="B5" s="265"/>
      <c r="C5" s="265" t="s">
        <v>273</v>
      </c>
      <c r="D5" s="265"/>
      <c r="E5" s="265"/>
      <c r="F5" s="265"/>
      <c r="G5" s="265"/>
      <c r="H5" s="265"/>
      <c r="I5" s="265"/>
      <c r="J5" s="265"/>
      <c r="K5" s="265"/>
      <c r="L5" s="265"/>
      <c r="M5" s="265"/>
      <c r="N5" s="265"/>
    </row>
    <row r="6" spans="2:17" ht="15" customHeight="1">
      <c r="B6" s="265"/>
      <c r="C6" s="265" t="s">
        <v>274</v>
      </c>
      <c r="D6" s="265"/>
      <c r="E6" s="265"/>
      <c r="F6" s="265"/>
      <c r="G6" s="265"/>
      <c r="H6" s="265"/>
      <c r="I6" s="265"/>
      <c r="J6" s="265"/>
      <c r="K6" s="265"/>
      <c r="L6" s="265"/>
      <c r="M6" s="265"/>
      <c r="N6" s="265"/>
    </row>
    <row r="7" spans="2:17">
      <c r="B7" s="265"/>
      <c r="C7" s="265"/>
      <c r="D7" s="265"/>
      <c r="E7" s="265"/>
      <c r="F7" s="265"/>
      <c r="G7" s="265"/>
      <c r="H7" s="265"/>
      <c r="I7" s="265"/>
      <c r="J7" s="265"/>
      <c r="K7" s="265"/>
      <c r="L7" s="265"/>
      <c r="M7" s="265"/>
      <c r="N7" s="265"/>
    </row>
    <row r="8" spans="2:17" ht="21" customHeight="1">
      <c r="B8" s="265"/>
      <c r="C8" s="265"/>
      <c r="D8" s="265"/>
      <c r="E8" s="265"/>
      <c r="F8" s="265"/>
      <c r="G8" s="270" t="s">
        <v>275</v>
      </c>
      <c r="H8" s="265"/>
      <c r="I8" s="265"/>
      <c r="J8" s="265"/>
      <c r="K8" s="265"/>
      <c r="L8" s="265"/>
      <c r="M8" s="265"/>
      <c r="N8" s="265"/>
    </row>
    <row r="9" spans="2:17" ht="28.5" customHeight="1">
      <c r="B9" s="265"/>
      <c r="C9" s="265"/>
      <c r="D9" s="265"/>
      <c r="E9" s="598"/>
      <c r="F9" s="598"/>
      <c r="G9" s="271"/>
      <c r="H9" s="599" t="str">
        <f>共通入力シート!C6&amp;""</f>
        <v/>
      </c>
      <c r="I9" s="599"/>
      <c r="J9" s="599"/>
      <c r="K9" s="599"/>
      <c r="L9" s="599"/>
      <c r="M9" s="599"/>
      <c r="N9" s="599"/>
    </row>
    <row r="10" spans="2:17" ht="28.5" customHeight="1">
      <c r="B10" s="265"/>
      <c r="C10" s="265"/>
      <c r="D10" s="265"/>
      <c r="E10" s="598"/>
      <c r="F10" s="598"/>
      <c r="G10" s="271"/>
      <c r="H10" s="599" t="str">
        <f>共通入力シート!C7&amp;""</f>
        <v/>
      </c>
      <c r="I10" s="599"/>
      <c r="J10" s="599"/>
      <c r="K10" s="599"/>
      <c r="L10" s="599"/>
      <c r="M10" s="599"/>
      <c r="N10" s="599"/>
    </row>
    <row r="11" spans="2:17" ht="28.5" customHeight="1">
      <c r="B11" s="265"/>
      <c r="C11" s="265"/>
      <c r="D11" s="265"/>
      <c r="E11" s="265"/>
      <c r="F11" s="271"/>
      <c r="G11" s="275" t="s">
        <v>276</v>
      </c>
      <c r="H11" s="276"/>
      <c r="I11" s="276"/>
      <c r="J11" s="596"/>
      <c r="K11" s="596"/>
      <c r="L11" s="596"/>
      <c r="M11" s="596"/>
      <c r="N11" s="596"/>
    </row>
    <row r="12" spans="2:17">
      <c r="B12" s="265"/>
      <c r="C12" s="265"/>
      <c r="D12" s="265"/>
      <c r="E12" s="272"/>
      <c r="F12" s="272"/>
      <c r="G12" s="272"/>
      <c r="H12" s="264"/>
      <c r="I12" s="264"/>
      <c r="J12" s="264"/>
      <c r="K12" s="264"/>
      <c r="L12" s="264"/>
      <c r="M12" s="264"/>
      <c r="N12" s="265"/>
    </row>
    <row r="13" spans="2:17">
      <c r="B13" s="265"/>
      <c r="C13" s="265"/>
      <c r="D13" s="265"/>
      <c r="E13" s="265"/>
      <c r="F13" s="265"/>
      <c r="G13" s="265"/>
      <c r="H13" s="265"/>
      <c r="I13" s="265"/>
      <c r="J13" s="265"/>
      <c r="K13" s="265"/>
      <c r="L13" s="265"/>
      <c r="M13" s="265"/>
      <c r="N13" s="265"/>
    </row>
    <row r="14" spans="2:17">
      <c r="B14" s="554" t="s">
        <v>277</v>
      </c>
      <c r="C14" s="554"/>
      <c r="D14" s="554"/>
      <c r="E14" s="554"/>
      <c r="F14" s="554"/>
      <c r="G14" s="554"/>
      <c r="H14" s="554"/>
      <c r="I14" s="554"/>
      <c r="J14" s="554"/>
      <c r="K14" s="554"/>
      <c r="L14" s="554"/>
      <c r="M14" s="554"/>
      <c r="N14" s="554"/>
    </row>
    <row r="15" spans="2:17">
      <c r="B15" s="264"/>
      <c r="C15" s="264"/>
      <c r="D15" s="264"/>
      <c r="E15" s="264"/>
      <c r="F15" s="264"/>
      <c r="G15" s="264"/>
      <c r="H15" s="264"/>
      <c r="I15" s="264"/>
      <c r="J15" s="264"/>
      <c r="K15" s="264"/>
      <c r="L15" s="264"/>
      <c r="M15" s="264"/>
      <c r="N15" s="264"/>
    </row>
    <row r="16" spans="2:17">
      <c r="B16" s="265"/>
      <c r="C16" s="265"/>
      <c r="D16" s="265"/>
      <c r="E16" s="265"/>
      <c r="F16" s="265"/>
      <c r="G16" s="265"/>
      <c r="H16" s="265"/>
      <c r="I16" s="265"/>
      <c r="J16" s="265"/>
      <c r="K16" s="265"/>
      <c r="L16" s="265"/>
      <c r="M16" s="265"/>
      <c r="N16" s="265"/>
    </row>
    <row r="17" spans="2:15" ht="18" customHeight="1">
      <c r="B17" s="265"/>
      <c r="C17" s="595" t="s">
        <v>278</v>
      </c>
      <c r="D17" s="595"/>
      <c r="E17" s="595"/>
      <c r="F17" s="595"/>
      <c r="G17" s="595"/>
      <c r="H17" s="595"/>
      <c r="I17" s="595"/>
      <c r="J17" s="595"/>
      <c r="K17" s="595"/>
      <c r="L17" s="595"/>
      <c r="M17" s="595"/>
      <c r="N17" s="595"/>
    </row>
    <row r="18" spans="2:15" ht="18" customHeight="1">
      <c r="B18" s="265"/>
      <c r="C18" s="595"/>
      <c r="D18" s="595"/>
      <c r="E18" s="595"/>
      <c r="F18" s="595"/>
      <c r="G18" s="595"/>
      <c r="H18" s="595"/>
      <c r="I18" s="595"/>
      <c r="J18" s="595"/>
      <c r="K18" s="595"/>
      <c r="L18" s="595"/>
      <c r="M18" s="595"/>
      <c r="N18" s="595"/>
    </row>
    <row r="19" spans="2:15">
      <c r="B19" s="265"/>
      <c r="C19" s="265"/>
      <c r="D19" s="265"/>
      <c r="E19" s="265"/>
      <c r="F19" s="265"/>
      <c r="G19" s="265"/>
      <c r="H19" s="265"/>
      <c r="I19" s="265"/>
      <c r="J19" s="265"/>
      <c r="K19" s="265"/>
      <c r="L19" s="265"/>
      <c r="M19" s="265"/>
      <c r="N19" s="265"/>
    </row>
    <row r="20" spans="2:15">
      <c r="B20" s="265"/>
      <c r="C20" s="265"/>
      <c r="D20" s="265"/>
      <c r="E20" s="265"/>
      <c r="F20" s="265"/>
      <c r="G20" s="265" t="s">
        <v>279</v>
      </c>
      <c r="H20" s="265"/>
      <c r="I20" s="265"/>
      <c r="J20" s="265"/>
      <c r="K20" s="265"/>
      <c r="L20" s="265"/>
      <c r="M20" s="265"/>
      <c r="N20" s="265"/>
    </row>
    <row r="21" spans="2:15" ht="15" customHeight="1">
      <c r="B21" s="265"/>
      <c r="C21" s="265" t="s">
        <v>280</v>
      </c>
      <c r="D21" s="265"/>
      <c r="E21" s="265"/>
      <c r="F21" s="265"/>
      <c r="G21" s="265"/>
      <c r="H21" s="265"/>
      <c r="I21" s="265"/>
      <c r="J21" s="265"/>
      <c r="K21" s="265"/>
      <c r="L21" s="265"/>
      <c r="M21" s="265"/>
      <c r="N21" s="265"/>
    </row>
    <row r="22" spans="2:15" ht="28.5" customHeight="1">
      <c r="B22" s="265"/>
      <c r="C22" s="606" t="s">
        <v>121</v>
      </c>
      <c r="D22" s="606"/>
      <c r="E22" s="601" t="str">
        <f>共通入力シート!C33</f>
        <v>普通河川沢田の沢川改修及び林道沢田線道路改良（第１工区）工事</v>
      </c>
      <c r="F22" s="601"/>
      <c r="G22" s="601"/>
      <c r="H22" s="601"/>
      <c r="I22" s="601"/>
      <c r="J22" s="601"/>
      <c r="K22" s="601"/>
      <c r="L22" s="601"/>
      <c r="M22" s="601"/>
      <c r="N22" s="601"/>
    </row>
    <row r="23" spans="2:15" ht="28.5" customHeight="1">
      <c r="B23" s="265"/>
      <c r="C23" s="606" t="s">
        <v>281</v>
      </c>
      <c r="D23" s="606"/>
      <c r="E23" s="602" t="str">
        <f>TEXT(共通入力シート!C36,"[DBNum3][$-ja-JP]ggge年m月d日（aaa）")&amp;TEXT(共通入力シート!C37,"[$-ja-JP] AM/PMh:mm;@")</f>
        <v>令和６年６月２６日(水) 午後1:30</v>
      </c>
      <c r="F23" s="603"/>
      <c r="G23" s="603"/>
      <c r="H23" s="603"/>
      <c r="I23" s="603"/>
      <c r="J23" s="603"/>
      <c r="K23" s="603"/>
      <c r="L23" s="603"/>
      <c r="M23" s="603"/>
      <c r="N23" s="604"/>
      <c r="O23" s="279"/>
    </row>
    <row r="24" spans="2:15">
      <c r="B24" s="265"/>
      <c r="C24" s="265"/>
      <c r="D24" s="265"/>
      <c r="E24" s="265"/>
      <c r="F24" s="265"/>
      <c r="G24" s="265"/>
      <c r="H24" s="265"/>
      <c r="I24" s="265"/>
      <c r="J24" s="265"/>
      <c r="K24" s="265"/>
      <c r="L24" s="265"/>
      <c r="M24" s="265"/>
      <c r="N24" s="265"/>
    </row>
    <row r="25" spans="2:15">
      <c r="B25" s="265"/>
      <c r="C25" s="265"/>
      <c r="D25" s="265"/>
      <c r="E25" s="265"/>
      <c r="F25" s="554" t="s">
        <v>282</v>
      </c>
      <c r="G25" s="554"/>
      <c r="H25" s="554"/>
      <c r="I25" s="554"/>
      <c r="J25" s="265"/>
      <c r="K25" s="265"/>
      <c r="L25" s="265"/>
      <c r="M25" s="265"/>
      <c r="N25" s="265"/>
    </row>
    <row r="26" spans="2:15">
      <c r="B26" s="265"/>
      <c r="C26" s="282"/>
      <c r="D26" s="282"/>
      <c r="E26" s="282"/>
      <c r="F26" s="554"/>
      <c r="G26" s="554"/>
      <c r="H26" s="554"/>
      <c r="I26" s="554"/>
      <c r="J26" s="282"/>
      <c r="K26" s="282"/>
      <c r="L26" s="282"/>
      <c r="M26" s="282"/>
      <c r="N26" s="282"/>
    </row>
    <row r="27" spans="2:15">
      <c r="B27" s="265"/>
      <c r="C27" s="271"/>
      <c r="D27" s="154"/>
      <c r="E27" s="154"/>
      <c r="F27" s="154"/>
      <c r="G27" s="154"/>
      <c r="H27" s="154"/>
      <c r="I27" s="154"/>
      <c r="J27" s="154"/>
      <c r="K27" s="154"/>
      <c r="L27" s="154"/>
      <c r="M27" s="154"/>
      <c r="N27" s="154"/>
    </row>
    <row r="28" spans="2:15" ht="15" customHeight="1">
      <c r="B28" s="265"/>
      <c r="C28" s="271" t="s">
        <v>283</v>
      </c>
      <c r="D28" s="154"/>
      <c r="E28" s="154"/>
      <c r="F28" s="154"/>
      <c r="G28" s="154"/>
      <c r="H28" s="154"/>
      <c r="I28" s="154"/>
      <c r="J28" s="154"/>
      <c r="K28" s="154"/>
      <c r="L28" s="154"/>
      <c r="M28" s="154"/>
      <c r="N28" s="154"/>
    </row>
    <row r="29" spans="2:15" ht="28.5" customHeight="1">
      <c r="B29" s="265"/>
      <c r="C29" s="606" t="s">
        <v>284</v>
      </c>
      <c r="D29" s="606"/>
      <c r="E29" s="607"/>
      <c r="F29" s="607"/>
      <c r="G29" s="607"/>
      <c r="H29" s="607"/>
      <c r="I29" s="607"/>
      <c r="J29" s="607"/>
      <c r="K29" s="607"/>
      <c r="L29" s="607"/>
      <c r="M29" s="607"/>
      <c r="N29" s="607"/>
    </row>
    <row r="30" spans="2:15" ht="28.5" customHeight="1">
      <c r="B30" s="265"/>
      <c r="C30" s="606" t="s">
        <v>285</v>
      </c>
      <c r="D30" s="606"/>
      <c r="E30" s="600" t="s">
        <v>294</v>
      </c>
      <c r="F30" s="600"/>
      <c r="G30" s="600"/>
      <c r="H30" s="600"/>
      <c r="I30" s="600"/>
      <c r="J30" s="600"/>
      <c r="K30" s="600"/>
      <c r="L30" s="600"/>
      <c r="M30" s="600"/>
      <c r="N30" s="600"/>
    </row>
    <row r="31" spans="2:15">
      <c r="B31" s="265"/>
      <c r="C31" s="271"/>
      <c r="D31" s="154"/>
      <c r="E31" s="154"/>
      <c r="F31" s="154"/>
      <c r="G31" s="154"/>
      <c r="H31" s="154"/>
      <c r="I31" s="154"/>
      <c r="J31" s="154"/>
      <c r="K31" s="154"/>
      <c r="L31" s="154"/>
      <c r="M31" s="154"/>
      <c r="N31" s="154"/>
    </row>
    <row r="32" spans="2:15">
      <c r="B32" s="265"/>
      <c r="C32" s="271"/>
      <c r="D32" s="154"/>
      <c r="E32" s="154"/>
      <c r="F32" s="154"/>
      <c r="G32" s="154"/>
      <c r="H32" s="154"/>
      <c r="I32" s="154"/>
      <c r="J32" s="154"/>
      <c r="K32" s="154"/>
      <c r="L32" s="154"/>
      <c r="M32" s="154"/>
      <c r="N32" s="154"/>
    </row>
    <row r="33" spans="2:14" ht="16.5" customHeight="1">
      <c r="B33" s="265"/>
      <c r="C33" s="271" t="s">
        <v>286</v>
      </c>
      <c r="D33" s="154"/>
      <c r="E33" s="154"/>
      <c r="F33" s="154"/>
      <c r="G33" s="154"/>
      <c r="H33" s="154"/>
      <c r="I33" s="154"/>
      <c r="J33" s="154"/>
      <c r="K33" s="154"/>
      <c r="L33" s="154"/>
      <c r="M33" s="154"/>
      <c r="N33" s="154"/>
    </row>
    <row r="34" spans="2:14" ht="19.5" customHeight="1">
      <c r="B34" s="265"/>
      <c r="C34" s="280" t="s">
        <v>287</v>
      </c>
      <c r="D34" s="283" t="s">
        <v>288</v>
      </c>
      <c r="E34" s="281" t="s">
        <v>289</v>
      </c>
      <c r="F34" s="281" t="s">
        <v>113</v>
      </c>
      <c r="G34" s="154"/>
      <c r="H34" s="154"/>
      <c r="I34" s="154"/>
      <c r="J34" s="154"/>
      <c r="K34" s="154"/>
      <c r="L34" s="154"/>
      <c r="M34" s="154"/>
      <c r="N34" s="154"/>
    </row>
    <row r="35" spans="2:14">
      <c r="B35" s="265"/>
      <c r="C35" s="605"/>
      <c r="D35" s="605"/>
      <c r="E35" s="605"/>
      <c r="F35" s="605"/>
      <c r="G35" s="154"/>
      <c r="H35" s="154"/>
      <c r="I35" s="154"/>
      <c r="J35" s="154"/>
      <c r="K35" s="154"/>
      <c r="L35" s="154"/>
      <c r="M35" s="154"/>
      <c r="N35" s="154"/>
    </row>
    <row r="36" spans="2:14">
      <c r="B36" s="265"/>
      <c r="C36" s="605"/>
      <c r="D36" s="605"/>
      <c r="E36" s="605"/>
      <c r="F36" s="605"/>
      <c r="G36" s="154"/>
      <c r="H36" s="154"/>
      <c r="I36" s="154"/>
      <c r="J36" s="154"/>
      <c r="K36" s="154"/>
      <c r="L36" s="154"/>
      <c r="M36" s="154"/>
      <c r="N36" s="154"/>
    </row>
    <row r="37" spans="2:14">
      <c r="B37" s="265"/>
      <c r="C37" s="605"/>
      <c r="D37" s="605"/>
      <c r="E37" s="605"/>
      <c r="F37" s="605"/>
      <c r="G37" s="277"/>
      <c r="H37" s="277"/>
      <c r="I37" s="265"/>
      <c r="J37" s="265"/>
      <c r="K37" s="265"/>
      <c r="L37" s="265"/>
      <c r="M37" s="265"/>
      <c r="N37" s="265"/>
    </row>
    <row r="38" spans="2:14">
      <c r="B38" s="265"/>
      <c r="C38" s="265"/>
      <c r="D38" s="273"/>
      <c r="E38" s="273"/>
      <c r="F38" s="273"/>
      <c r="G38" s="274"/>
      <c r="H38" s="265"/>
      <c r="I38" s="265"/>
      <c r="J38" s="265"/>
      <c r="K38" s="265"/>
      <c r="L38" s="265"/>
      <c r="M38" s="265"/>
      <c r="N38" s="265"/>
    </row>
    <row r="39" spans="2:14" s="42" customFormat="1" ht="15" customHeight="1">
      <c r="B39" s="43"/>
      <c r="C39" s="263" t="s">
        <v>290</v>
      </c>
      <c r="D39" s="278"/>
      <c r="E39" s="278"/>
      <c r="F39" s="278"/>
      <c r="G39" s="278"/>
      <c r="H39" s="278"/>
      <c r="I39" s="278"/>
      <c r="J39" s="278"/>
      <c r="K39" s="278"/>
      <c r="L39" s="278"/>
      <c r="M39" s="278"/>
      <c r="N39" s="278"/>
    </row>
    <row r="40" spans="2:14" s="42" customFormat="1" ht="15" customHeight="1">
      <c r="B40" s="43"/>
      <c r="C40" s="263" t="s">
        <v>291</v>
      </c>
      <c r="D40" s="43"/>
      <c r="E40" s="43"/>
      <c r="F40" s="43"/>
      <c r="G40" s="43"/>
      <c r="H40" s="43"/>
      <c r="I40" s="43"/>
      <c r="J40" s="43"/>
      <c r="K40" s="43"/>
      <c r="L40" s="43"/>
      <c r="M40" s="43"/>
      <c r="N40" s="43"/>
    </row>
    <row r="41" spans="2:14" s="42" customFormat="1" ht="15" customHeight="1">
      <c r="B41" s="43"/>
      <c r="C41" s="43" t="s">
        <v>295</v>
      </c>
      <c r="D41" s="43"/>
      <c r="E41" s="43"/>
      <c r="F41" s="43"/>
      <c r="G41" s="43"/>
      <c r="H41" s="43"/>
      <c r="I41" s="43"/>
      <c r="J41" s="43"/>
      <c r="K41" s="43"/>
      <c r="L41" s="43"/>
      <c r="M41" s="43"/>
      <c r="N41" s="43"/>
    </row>
    <row r="42" spans="2:14" s="42" customFormat="1" ht="15" customHeight="1">
      <c r="B42" s="43"/>
      <c r="C42" s="43" t="s">
        <v>296</v>
      </c>
      <c r="D42" s="43"/>
      <c r="E42" s="43"/>
      <c r="F42" s="43"/>
      <c r="G42" s="43"/>
      <c r="H42" s="43"/>
      <c r="I42" s="43"/>
      <c r="J42" s="43"/>
      <c r="K42" s="43"/>
      <c r="L42" s="43"/>
      <c r="M42" s="43"/>
      <c r="N42" s="43"/>
    </row>
    <row r="43" spans="2:14" s="42" customFormat="1" ht="15" customHeight="1">
      <c r="B43" s="43"/>
      <c r="C43" s="263" t="s">
        <v>292</v>
      </c>
      <c r="D43" s="278"/>
      <c r="E43" s="278"/>
      <c r="F43" s="278"/>
      <c r="G43" s="278"/>
      <c r="H43" s="278"/>
      <c r="I43" s="278"/>
      <c r="J43" s="278"/>
      <c r="K43" s="278"/>
      <c r="L43" s="278"/>
      <c r="M43" s="278"/>
      <c r="N43" s="278"/>
    </row>
    <row r="44" spans="2:14" s="42" customFormat="1" ht="15" customHeight="1">
      <c r="B44" s="43"/>
      <c r="C44" s="263" t="s">
        <v>293</v>
      </c>
      <c r="D44" s="43"/>
      <c r="E44" s="43"/>
      <c r="F44" s="43"/>
      <c r="G44" s="43"/>
      <c r="H44" s="43"/>
      <c r="I44" s="43"/>
      <c r="J44" s="43"/>
      <c r="K44" s="43"/>
      <c r="L44" s="43"/>
      <c r="M44" s="43"/>
      <c r="N44" s="43"/>
    </row>
    <row r="45" spans="2:14" s="42" customFormat="1" ht="13.2">
      <c r="B45" s="43"/>
      <c r="C45" s="43"/>
      <c r="D45" s="43"/>
      <c r="E45" s="43"/>
      <c r="F45" s="43"/>
      <c r="G45" s="43"/>
      <c r="H45" s="43"/>
      <c r="I45" s="43"/>
      <c r="J45" s="43"/>
      <c r="K45" s="43"/>
      <c r="L45" s="43"/>
      <c r="M45" s="43"/>
      <c r="N45" s="43"/>
    </row>
  </sheetData>
  <mergeCells count="21">
    <mergeCell ref="E30:N30"/>
    <mergeCell ref="E22:N22"/>
    <mergeCell ref="E23:N23"/>
    <mergeCell ref="F25:I26"/>
    <mergeCell ref="C35:C37"/>
    <mergeCell ref="D35:D37"/>
    <mergeCell ref="E35:E37"/>
    <mergeCell ref="F35:F37"/>
    <mergeCell ref="C22:D22"/>
    <mergeCell ref="C23:D23"/>
    <mergeCell ref="C29:D29"/>
    <mergeCell ref="C30:D30"/>
    <mergeCell ref="E29:N29"/>
    <mergeCell ref="B14:N14"/>
    <mergeCell ref="C17:N18"/>
    <mergeCell ref="J11:N11"/>
    <mergeCell ref="H3:I3"/>
    <mergeCell ref="E9:F9"/>
    <mergeCell ref="H9:N9"/>
    <mergeCell ref="E10:F10"/>
    <mergeCell ref="H10:N10"/>
  </mergeCells>
  <phoneticPr fontId="2"/>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R45"/>
  <sheetViews>
    <sheetView workbookViewId="0"/>
  </sheetViews>
  <sheetFormatPr defaultColWidth="9" defaultRowHeight="13.2"/>
  <cols>
    <col min="1" max="1" width="9" style="42"/>
    <col min="2" max="2" width="2.33203125" style="42" customWidth="1"/>
    <col min="3" max="3" width="6.44140625" style="42" customWidth="1"/>
    <col min="4" max="15" width="5.77734375" style="42" customWidth="1"/>
    <col min="16" max="16" width="6.44140625" style="42" customWidth="1"/>
    <col min="17" max="16384" width="9" style="42"/>
  </cols>
  <sheetData>
    <row r="1" spans="2:18" ht="13.8" thickBot="1">
      <c r="B1" s="43" t="s">
        <v>99</v>
      </c>
      <c r="C1" s="43"/>
      <c r="D1" s="43"/>
      <c r="E1" s="43"/>
      <c r="F1" s="43"/>
      <c r="G1" s="43"/>
      <c r="H1" s="43"/>
      <c r="I1" s="43"/>
      <c r="J1" s="43"/>
      <c r="K1" s="43"/>
      <c r="L1" s="43"/>
      <c r="M1" s="43"/>
      <c r="N1" s="43"/>
      <c r="O1" s="43"/>
      <c r="P1" s="44" t="s">
        <v>1</v>
      </c>
    </row>
    <row r="2" spans="2:18">
      <c r="B2" s="43"/>
      <c r="C2" s="45"/>
      <c r="D2" s="46"/>
      <c r="E2" s="46"/>
      <c r="F2" s="46"/>
      <c r="G2" s="46"/>
      <c r="H2" s="46"/>
      <c r="I2" s="46"/>
      <c r="J2" s="46"/>
      <c r="K2" s="46"/>
      <c r="L2" s="46"/>
      <c r="M2" s="46"/>
      <c r="N2" s="46"/>
      <c r="O2" s="46"/>
      <c r="P2" s="47"/>
      <c r="R2" s="122" t="s">
        <v>147</v>
      </c>
    </row>
    <row r="3" spans="2:18">
      <c r="B3" s="43"/>
      <c r="C3" s="48"/>
      <c r="D3" s="49"/>
      <c r="E3" s="49"/>
      <c r="F3" s="49"/>
      <c r="G3" s="49"/>
      <c r="H3" s="49"/>
      <c r="I3" s="49"/>
      <c r="J3" s="49"/>
      <c r="K3" s="49"/>
      <c r="L3" s="49"/>
      <c r="M3" s="49"/>
      <c r="N3" s="49"/>
      <c r="O3" s="49"/>
      <c r="P3" s="50"/>
    </row>
    <row r="4" spans="2:18">
      <c r="B4" s="43"/>
      <c r="C4" s="48"/>
      <c r="D4" s="49"/>
      <c r="E4" s="49"/>
      <c r="F4" s="49"/>
      <c r="G4" s="49"/>
      <c r="H4" s="49"/>
      <c r="I4" s="49"/>
      <c r="J4" s="49"/>
      <c r="K4" s="49"/>
      <c r="L4" s="49"/>
      <c r="M4" s="49"/>
      <c r="N4" s="49"/>
      <c r="O4" s="49"/>
      <c r="P4" s="50"/>
    </row>
    <row r="5" spans="2:18" ht="23.4">
      <c r="B5" s="43"/>
      <c r="C5" s="309" t="s">
        <v>100</v>
      </c>
      <c r="D5" s="310"/>
      <c r="E5" s="310"/>
      <c r="F5" s="310"/>
      <c r="G5" s="310"/>
      <c r="H5" s="310"/>
      <c r="I5" s="310"/>
      <c r="J5" s="310"/>
      <c r="K5" s="310"/>
      <c r="L5" s="310"/>
      <c r="M5" s="310"/>
      <c r="N5" s="310"/>
      <c r="O5" s="310"/>
      <c r="P5" s="311"/>
    </row>
    <row r="6" spans="2:18" ht="23.4">
      <c r="B6" s="43"/>
      <c r="C6" s="51"/>
      <c r="D6" s="52"/>
      <c r="E6" s="52"/>
      <c r="F6" s="52"/>
      <c r="G6" s="52"/>
      <c r="H6" s="52"/>
      <c r="I6" s="52"/>
      <c r="J6" s="52"/>
      <c r="K6" s="52"/>
      <c r="L6" s="52"/>
      <c r="M6" s="52"/>
      <c r="N6" s="52"/>
      <c r="O6" s="52"/>
      <c r="P6" s="53"/>
    </row>
    <row r="7" spans="2:18">
      <c r="B7" s="43"/>
      <c r="C7" s="48"/>
      <c r="D7" s="49"/>
      <c r="E7" s="49"/>
      <c r="F7" s="49"/>
      <c r="G7" s="49"/>
      <c r="H7" s="49"/>
      <c r="I7" s="49"/>
      <c r="J7" s="49"/>
      <c r="K7" s="49"/>
      <c r="L7" s="49"/>
      <c r="M7" s="49"/>
      <c r="N7" s="49"/>
      <c r="O7" s="49"/>
      <c r="P7" s="50"/>
    </row>
    <row r="8" spans="2:18" ht="13.8" thickBot="1">
      <c r="B8" s="43"/>
      <c r="C8" s="48"/>
      <c r="D8" s="49"/>
      <c r="E8" s="49"/>
      <c r="F8" s="49"/>
      <c r="G8" s="49"/>
      <c r="H8" s="49"/>
      <c r="I8" s="49"/>
      <c r="J8" s="49"/>
      <c r="K8" s="49"/>
      <c r="L8" s="49"/>
      <c r="M8" s="49"/>
      <c r="N8" s="49"/>
      <c r="O8" s="49"/>
      <c r="P8" s="50"/>
    </row>
    <row r="9" spans="2:18" ht="21.75" customHeight="1">
      <c r="B9" s="43"/>
      <c r="C9" s="48"/>
      <c r="D9" s="305" t="s">
        <v>106</v>
      </c>
      <c r="E9" s="54" t="s">
        <v>101</v>
      </c>
      <c r="F9" s="55" t="s">
        <v>102</v>
      </c>
      <c r="G9" s="54" t="s">
        <v>103</v>
      </c>
      <c r="H9" s="56" t="s">
        <v>104</v>
      </c>
      <c r="I9" s="55" t="s">
        <v>101</v>
      </c>
      <c r="J9" s="54" t="s">
        <v>102</v>
      </c>
      <c r="K9" s="56" t="s">
        <v>105</v>
      </c>
      <c r="L9" s="57" t="s">
        <v>104</v>
      </c>
      <c r="M9" s="54" t="s">
        <v>101</v>
      </c>
      <c r="N9" s="56" t="s">
        <v>102</v>
      </c>
      <c r="O9" s="55" t="s">
        <v>15</v>
      </c>
      <c r="P9" s="50"/>
    </row>
    <row r="10" spans="2:18" ht="64.5" customHeight="1" thickBot="1">
      <c r="B10" s="43"/>
      <c r="C10" s="48"/>
      <c r="D10" s="306"/>
      <c r="E10" s="146"/>
      <c r="F10" s="147"/>
      <c r="G10" s="146"/>
      <c r="H10" s="148"/>
      <c r="I10" s="147"/>
      <c r="J10" s="146"/>
      <c r="K10" s="148"/>
      <c r="L10" s="149"/>
      <c r="M10" s="58">
        <v>0</v>
      </c>
      <c r="N10" s="59">
        <v>0</v>
      </c>
      <c r="O10" s="60">
        <v>0</v>
      </c>
      <c r="P10" s="50"/>
    </row>
    <row r="11" spans="2:18">
      <c r="B11" s="43"/>
      <c r="C11" s="48"/>
      <c r="D11" s="49"/>
      <c r="E11" s="49"/>
      <c r="F11" s="49"/>
      <c r="G11" s="49"/>
      <c r="H11" s="49"/>
      <c r="I11" s="49"/>
      <c r="J11" s="49"/>
      <c r="K11" s="49"/>
      <c r="L11" s="49"/>
      <c r="M11" s="49"/>
      <c r="N11" s="49"/>
      <c r="O11" s="49"/>
      <c r="P11" s="50"/>
    </row>
    <row r="12" spans="2:18">
      <c r="B12" s="43"/>
      <c r="C12" s="48"/>
      <c r="D12" s="49"/>
      <c r="E12" s="49"/>
      <c r="F12" s="49"/>
      <c r="G12" s="49"/>
      <c r="H12" s="49"/>
      <c r="I12" s="49"/>
      <c r="J12" s="49"/>
      <c r="K12" s="49"/>
      <c r="L12" s="49"/>
      <c r="M12" s="49"/>
      <c r="N12" s="49"/>
      <c r="O12" s="49"/>
      <c r="P12" s="50"/>
    </row>
    <row r="13" spans="2:18" ht="14.4">
      <c r="B13" s="43"/>
      <c r="C13" s="48"/>
      <c r="D13" s="312" t="s">
        <v>107</v>
      </c>
      <c r="E13" s="312"/>
      <c r="F13" s="315" t="str">
        <f>共通入力シート!C33</f>
        <v>普通河川沢田の沢川改修及び林道沢田線道路改良（第１工区）工事</v>
      </c>
      <c r="G13" s="315"/>
      <c r="H13" s="315"/>
      <c r="I13" s="315"/>
      <c r="J13" s="315"/>
      <c r="K13" s="315"/>
      <c r="L13" s="315"/>
      <c r="M13" s="315"/>
      <c r="N13" s="315"/>
      <c r="O13" s="315"/>
      <c r="P13" s="152"/>
    </row>
    <row r="14" spans="2:18">
      <c r="B14" s="43"/>
      <c r="C14" s="48"/>
      <c r="D14" s="49"/>
      <c r="E14" s="49"/>
      <c r="F14" s="49"/>
      <c r="G14" s="49"/>
      <c r="H14" s="49"/>
      <c r="I14" s="49"/>
      <c r="J14" s="49"/>
      <c r="K14" s="49"/>
      <c r="L14" s="49"/>
      <c r="M14" s="49"/>
      <c r="N14" s="49"/>
      <c r="O14" s="49"/>
      <c r="P14" s="50"/>
    </row>
    <row r="15" spans="2:18">
      <c r="B15" s="43"/>
      <c r="C15" s="48"/>
      <c r="D15" s="49"/>
      <c r="E15" s="49"/>
      <c r="F15" s="49"/>
      <c r="G15" s="49"/>
      <c r="H15" s="49"/>
      <c r="I15" s="49"/>
      <c r="J15" s="49"/>
      <c r="K15" s="49"/>
      <c r="L15" s="49"/>
      <c r="M15" s="49"/>
      <c r="N15" s="49"/>
      <c r="O15" s="49"/>
      <c r="P15" s="50"/>
    </row>
    <row r="16" spans="2:18">
      <c r="B16" s="43"/>
      <c r="C16" s="61" t="s">
        <v>139</v>
      </c>
      <c r="D16" s="49"/>
      <c r="E16" s="49"/>
      <c r="F16" s="49"/>
      <c r="G16" s="49"/>
      <c r="H16" s="49"/>
      <c r="I16" s="49"/>
      <c r="J16" s="49"/>
      <c r="K16" s="49"/>
      <c r="L16" s="49"/>
      <c r="M16" s="49"/>
      <c r="N16" s="49"/>
      <c r="O16" s="49"/>
      <c r="P16" s="50"/>
    </row>
    <row r="17" spans="2:16">
      <c r="B17" s="43"/>
      <c r="C17" s="61"/>
      <c r="D17" s="49"/>
      <c r="E17" s="49"/>
      <c r="F17" s="49"/>
      <c r="G17" s="49"/>
      <c r="H17" s="49"/>
      <c r="I17" s="49"/>
      <c r="J17" s="49"/>
      <c r="K17" s="49"/>
      <c r="L17" s="49"/>
      <c r="M17" s="49"/>
      <c r="N17" s="49"/>
      <c r="O17" s="49"/>
      <c r="P17" s="50"/>
    </row>
    <row r="18" spans="2:16">
      <c r="B18" s="43"/>
      <c r="C18" s="48"/>
      <c r="D18" s="49"/>
      <c r="E18" s="49"/>
      <c r="F18" s="49"/>
      <c r="G18" s="49"/>
      <c r="H18" s="49"/>
      <c r="I18" s="49"/>
      <c r="J18" s="49"/>
      <c r="K18" s="49"/>
      <c r="L18" s="49"/>
      <c r="M18" s="49"/>
      <c r="N18" s="49"/>
      <c r="O18" s="49"/>
      <c r="P18" s="50"/>
    </row>
    <row r="19" spans="2:16">
      <c r="B19" s="43"/>
      <c r="C19" s="61"/>
      <c r="D19" s="62" t="s">
        <v>2</v>
      </c>
      <c r="E19" s="49"/>
      <c r="F19" s="313">
        <f>共通入力シート!C36</f>
        <v>45469</v>
      </c>
      <c r="G19" s="313"/>
      <c r="H19" s="313"/>
      <c r="I19" s="313"/>
      <c r="J19" s="49"/>
      <c r="K19" s="49"/>
      <c r="L19" s="49"/>
      <c r="M19" s="49"/>
      <c r="N19" s="49"/>
      <c r="O19" s="49"/>
      <c r="P19" s="50"/>
    </row>
    <row r="20" spans="2:16">
      <c r="B20" s="43"/>
      <c r="C20" s="48"/>
      <c r="D20" s="49"/>
      <c r="E20" s="49"/>
      <c r="F20" s="49"/>
      <c r="G20" s="49"/>
      <c r="H20" s="49"/>
      <c r="I20" s="49"/>
      <c r="J20" s="49"/>
      <c r="K20" s="49"/>
      <c r="L20" s="49"/>
      <c r="M20" s="49"/>
      <c r="N20" s="49"/>
      <c r="O20" s="49"/>
      <c r="P20" s="50"/>
    </row>
    <row r="21" spans="2:16">
      <c r="B21" s="43"/>
      <c r="C21" s="61"/>
      <c r="D21" s="62" t="s">
        <v>112</v>
      </c>
      <c r="E21" s="49"/>
      <c r="F21" s="62" t="s">
        <v>108</v>
      </c>
      <c r="G21" s="49"/>
      <c r="H21" s="49"/>
      <c r="I21" s="49"/>
      <c r="J21" s="49"/>
      <c r="K21" s="49"/>
      <c r="L21" s="49"/>
      <c r="M21" s="49"/>
      <c r="N21" s="49"/>
      <c r="O21" s="49"/>
      <c r="P21" s="50"/>
    </row>
    <row r="22" spans="2:16">
      <c r="B22" s="43"/>
      <c r="C22" s="48"/>
      <c r="D22" s="49"/>
      <c r="E22" s="49"/>
      <c r="F22" s="49"/>
      <c r="G22" s="49"/>
      <c r="H22" s="49"/>
      <c r="I22" s="49"/>
      <c r="J22" s="49"/>
      <c r="K22" s="49"/>
      <c r="L22" s="49"/>
      <c r="M22" s="49"/>
      <c r="N22" s="49"/>
      <c r="O22" s="49"/>
      <c r="P22" s="50"/>
    </row>
    <row r="23" spans="2:16">
      <c r="B23" s="43"/>
      <c r="C23" s="48"/>
      <c r="D23" s="49"/>
      <c r="E23" s="49"/>
      <c r="F23" s="49"/>
      <c r="G23" s="49"/>
      <c r="H23" s="49"/>
      <c r="I23" s="49"/>
      <c r="J23" s="49"/>
      <c r="K23" s="49"/>
      <c r="L23" s="49"/>
      <c r="M23" s="49"/>
      <c r="N23" s="49"/>
      <c r="O23" s="49"/>
      <c r="P23" s="50"/>
    </row>
    <row r="24" spans="2:16">
      <c r="B24" s="43"/>
      <c r="C24" s="48"/>
      <c r="D24" s="49"/>
      <c r="E24" s="62" t="s">
        <v>109</v>
      </c>
      <c r="F24" s="49"/>
      <c r="G24" s="49"/>
      <c r="H24" s="49"/>
      <c r="I24" s="49"/>
      <c r="J24" s="49"/>
      <c r="K24" s="49"/>
      <c r="L24" s="49"/>
      <c r="M24" s="49"/>
      <c r="N24" s="49"/>
      <c r="O24" s="43"/>
      <c r="P24" s="50"/>
    </row>
    <row r="25" spans="2:16">
      <c r="B25" s="43"/>
      <c r="C25" s="48"/>
      <c r="D25" s="49"/>
      <c r="E25" s="49"/>
      <c r="F25" s="49"/>
      <c r="G25" s="49"/>
      <c r="H25" s="49"/>
      <c r="I25" s="49"/>
      <c r="J25" s="49"/>
      <c r="K25" s="49"/>
      <c r="L25" s="49"/>
      <c r="M25" s="49"/>
      <c r="N25" s="49"/>
      <c r="O25" s="43"/>
      <c r="P25" s="50"/>
    </row>
    <row r="26" spans="2:16">
      <c r="B26" s="43"/>
      <c r="C26" s="48"/>
      <c r="D26" s="49"/>
      <c r="E26" s="62" t="s">
        <v>111</v>
      </c>
      <c r="F26" s="49"/>
      <c r="G26" s="49"/>
      <c r="H26" s="314" t="str">
        <f>共通入力シート!C6&amp;""</f>
        <v/>
      </c>
      <c r="I26" s="314"/>
      <c r="J26" s="314"/>
      <c r="K26" s="314"/>
      <c r="L26" s="314"/>
      <c r="M26" s="314"/>
      <c r="N26" s="314"/>
      <c r="O26" s="43"/>
      <c r="P26" s="151"/>
    </row>
    <row r="27" spans="2:16">
      <c r="B27" s="43"/>
      <c r="C27" s="48"/>
      <c r="D27" s="49"/>
      <c r="E27" s="49"/>
      <c r="F27" s="49"/>
      <c r="G27" s="49"/>
      <c r="H27" s="49"/>
      <c r="I27" s="49"/>
      <c r="J27" s="49"/>
      <c r="K27" s="49"/>
      <c r="L27" s="49"/>
      <c r="M27" s="49"/>
      <c r="N27" s="49"/>
      <c r="O27" s="43"/>
      <c r="P27" s="50"/>
    </row>
    <row r="28" spans="2:16">
      <c r="B28" s="43"/>
      <c r="C28" s="48"/>
      <c r="D28" s="49"/>
      <c r="E28" s="49"/>
      <c r="F28" s="49"/>
      <c r="G28" s="49"/>
      <c r="H28" s="49"/>
      <c r="I28" s="49"/>
      <c r="J28" s="49"/>
      <c r="K28" s="49"/>
      <c r="L28" s="49"/>
      <c r="M28" s="49"/>
      <c r="N28" s="49"/>
      <c r="O28" s="43"/>
      <c r="P28" s="50"/>
    </row>
    <row r="29" spans="2:16">
      <c r="B29" s="43"/>
      <c r="C29" s="48"/>
      <c r="D29" s="49"/>
      <c r="E29" s="62" t="s">
        <v>4</v>
      </c>
      <c r="F29" s="49"/>
      <c r="G29" s="49"/>
      <c r="H29" s="314" t="str">
        <f>共通入力シート!C7&amp;""</f>
        <v/>
      </c>
      <c r="I29" s="314"/>
      <c r="J29" s="314"/>
      <c r="K29" s="314"/>
      <c r="L29" s="314"/>
      <c r="M29" s="314"/>
      <c r="N29" s="314"/>
      <c r="O29" s="43"/>
      <c r="P29" s="151"/>
    </row>
    <row r="30" spans="2:16">
      <c r="B30" s="43"/>
      <c r="C30" s="48"/>
      <c r="D30" s="49"/>
      <c r="E30" s="49"/>
      <c r="F30" s="49"/>
      <c r="G30" s="49"/>
      <c r="H30" s="49"/>
      <c r="I30" s="49"/>
      <c r="J30" s="49"/>
      <c r="K30" s="49"/>
      <c r="L30" s="49"/>
      <c r="M30" s="49"/>
      <c r="N30" s="49"/>
      <c r="O30" s="43"/>
      <c r="P30" s="50"/>
    </row>
    <row r="31" spans="2:16">
      <c r="B31" s="43"/>
      <c r="C31" s="48"/>
      <c r="D31" s="49"/>
      <c r="E31" s="49"/>
      <c r="F31" s="49"/>
      <c r="G31" s="49"/>
      <c r="H31" s="49"/>
      <c r="I31" s="49"/>
      <c r="J31" s="49"/>
      <c r="K31" s="49"/>
      <c r="L31" s="49"/>
      <c r="M31" s="49"/>
      <c r="N31" s="49"/>
      <c r="O31" s="43"/>
      <c r="P31" s="50"/>
    </row>
    <row r="32" spans="2:16">
      <c r="B32" s="43"/>
      <c r="C32" s="48"/>
      <c r="D32" s="49"/>
      <c r="E32" s="62" t="s">
        <v>5</v>
      </c>
      <c r="F32" s="49"/>
      <c r="G32" s="49"/>
      <c r="H32" s="314" t="str">
        <f>共通入力シート!C8&amp;"　"&amp;共通入力シート!C9&amp;""</f>
        <v>　</v>
      </c>
      <c r="I32" s="314"/>
      <c r="J32" s="314"/>
      <c r="K32" s="314"/>
      <c r="L32" s="314"/>
      <c r="M32" s="314"/>
      <c r="N32" s="314"/>
      <c r="O32" s="150" t="s">
        <v>159</v>
      </c>
      <c r="P32" s="72"/>
    </row>
    <row r="33" spans="2:16">
      <c r="B33" s="43"/>
      <c r="C33" s="48"/>
      <c r="D33" s="49"/>
      <c r="E33" s="49"/>
      <c r="F33" s="49"/>
      <c r="G33" s="49"/>
      <c r="H33" s="49"/>
      <c r="I33" s="49"/>
      <c r="J33" s="49"/>
      <c r="K33" s="49"/>
      <c r="L33" s="49"/>
      <c r="M33" s="49"/>
      <c r="N33" s="49"/>
      <c r="O33" s="49"/>
      <c r="P33" s="50"/>
    </row>
    <row r="34" spans="2:16">
      <c r="B34" s="43"/>
      <c r="C34" s="48"/>
      <c r="D34" s="49"/>
      <c r="E34" s="49"/>
      <c r="F34" s="49"/>
      <c r="G34" s="49"/>
      <c r="H34" s="49"/>
      <c r="I34" s="49"/>
      <c r="J34" s="49"/>
      <c r="K34" s="49"/>
      <c r="L34" s="49"/>
      <c r="M34" s="49"/>
      <c r="N34" s="49"/>
      <c r="O34" s="49"/>
      <c r="P34" s="50"/>
    </row>
    <row r="35" spans="2:16" ht="13.8" thickBot="1">
      <c r="B35" s="43"/>
      <c r="C35" s="63"/>
      <c r="D35" s="64"/>
      <c r="E35" s="64"/>
      <c r="F35" s="64"/>
      <c r="G35" s="64"/>
      <c r="H35" s="64"/>
      <c r="I35" s="64"/>
      <c r="J35" s="64"/>
      <c r="K35" s="64"/>
      <c r="L35" s="64"/>
      <c r="M35" s="64"/>
      <c r="N35" s="64"/>
      <c r="O35" s="64"/>
      <c r="P35" s="65"/>
    </row>
    <row r="36" spans="2:16" ht="18.75" customHeight="1">
      <c r="B36" s="43"/>
      <c r="C36" s="1" t="s">
        <v>110</v>
      </c>
      <c r="D36" s="43"/>
      <c r="E36" s="43"/>
      <c r="F36" s="43"/>
      <c r="G36" s="43"/>
      <c r="H36" s="43"/>
      <c r="I36" s="43"/>
      <c r="J36" s="43"/>
      <c r="K36" s="43"/>
      <c r="L36" s="43"/>
      <c r="M36" s="43"/>
      <c r="N36" s="43"/>
      <c r="O36" s="43"/>
      <c r="P36" s="43"/>
    </row>
    <row r="37" spans="2:16" ht="18.75" customHeight="1">
      <c r="B37" s="43"/>
      <c r="C37" s="307" t="s">
        <v>243</v>
      </c>
      <c r="D37" s="308"/>
      <c r="E37" s="308"/>
      <c r="F37" s="308"/>
      <c r="G37" s="308"/>
      <c r="H37" s="308"/>
      <c r="I37" s="308"/>
      <c r="J37" s="308"/>
      <c r="K37" s="308"/>
      <c r="L37" s="308"/>
      <c r="M37" s="308"/>
      <c r="N37" s="308"/>
      <c r="O37" s="308"/>
      <c r="P37" s="308"/>
    </row>
    <row r="38" spans="2:16" ht="18.75" customHeight="1">
      <c r="B38" s="43"/>
      <c r="C38" s="1" t="s">
        <v>244</v>
      </c>
      <c r="D38" s="1"/>
      <c r="E38" s="1"/>
      <c r="F38" s="1"/>
      <c r="G38" s="1"/>
      <c r="H38" s="1"/>
      <c r="I38" s="1"/>
      <c r="J38" s="1"/>
      <c r="K38" s="1"/>
      <c r="L38" s="1"/>
      <c r="M38" s="1"/>
      <c r="N38" s="1"/>
      <c r="O38" s="1"/>
      <c r="P38" s="1"/>
    </row>
    <row r="39" spans="2:16" ht="18.75" customHeight="1">
      <c r="B39" s="43"/>
      <c r="C39" s="1" t="s">
        <v>245</v>
      </c>
      <c r="D39" s="1"/>
      <c r="E39" s="1"/>
      <c r="F39" s="1"/>
      <c r="G39" s="1"/>
      <c r="H39" s="1"/>
      <c r="I39" s="1"/>
      <c r="J39" s="1"/>
      <c r="K39" s="1"/>
      <c r="L39" s="1"/>
      <c r="M39" s="1"/>
      <c r="N39" s="1"/>
      <c r="O39" s="1"/>
      <c r="P39" s="1"/>
    </row>
    <row r="40" spans="2:16" ht="18.75" customHeight="1">
      <c r="B40" s="43"/>
      <c r="C40" s="1" t="s">
        <v>161</v>
      </c>
      <c r="D40" s="1"/>
      <c r="E40" s="1"/>
      <c r="F40" s="1"/>
      <c r="G40" s="1"/>
      <c r="H40" s="1"/>
      <c r="I40" s="1"/>
      <c r="J40" s="1"/>
      <c r="K40" s="1"/>
      <c r="L40" s="1"/>
      <c r="M40" s="1"/>
      <c r="N40" s="1"/>
      <c r="O40" s="1"/>
      <c r="P40" s="1"/>
    </row>
    <row r="41" spans="2:16" ht="18.75" customHeight="1">
      <c r="B41" s="43"/>
      <c r="C41" s="1" t="s">
        <v>160</v>
      </c>
      <c r="D41" s="1"/>
      <c r="E41" s="1"/>
      <c r="F41" s="1"/>
      <c r="G41" s="1"/>
      <c r="H41" s="1"/>
      <c r="I41" s="1"/>
      <c r="J41" s="1"/>
      <c r="K41" s="1"/>
      <c r="L41" s="1"/>
      <c r="M41" s="1"/>
      <c r="N41" s="1"/>
      <c r="O41" s="1"/>
      <c r="P41" s="1"/>
    </row>
    <row r="42" spans="2:16" ht="18.75" customHeight="1">
      <c r="B42" s="43"/>
      <c r="C42" s="1" t="s">
        <v>162</v>
      </c>
      <c r="D42" s="1"/>
      <c r="E42" s="1"/>
      <c r="F42" s="1"/>
      <c r="G42" s="1"/>
      <c r="H42" s="1"/>
      <c r="I42" s="1"/>
      <c r="J42" s="1"/>
      <c r="K42" s="1"/>
      <c r="L42" s="1"/>
      <c r="M42" s="1"/>
      <c r="N42" s="1"/>
      <c r="O42" s="1"/>
      <c r="P42" s="1"/>
    </row>
    <row r="43" spans="2:16" ht="18.75" customHeight="1">
      <c r="B43" s="43"/>
      <c r="C43" s="1" t="s">
        <v>163</v>
      </c>
      <c r="D43" s="1"/>
      <c r="E43" s="1"/>
      <c r="F43" s="1"/>
      <c r="G43" s="1"/>
      <c r="H43" s="1"/>
      <c r="I43" s="1"/>
      <c r="J43" s="1"/>
      <c r="K43" s="1"/>
      <c r="L43" s="1"/>
      <c r="M43" s="1"/>
      <c r="N43" s="1"/>
      <c r="O43" s="1"/>
      <c r="P43" s="1"/>
    </row>
    <row r="44" spans="2:16" ht="18.75" customHeight="1">
      <c r="B44" s="43"/>
      <c r="C44" s="1" t="s">
        <v>164</v>
      </c>
      <c r="D44" s="1"/>
      <c r="E44" s="1"/>
      <c r="F44" s="1"/>
      <c r="G44" s="1"/>
      <c r="H44" s="1"/>
      <c r="I44" s="1"/>
      <c r="J44" s="1"/>
      <c r="K44" s="1"/>
      <c r="L44" s="1"/>
      <c r="M44" s="1"/>
      <c r="N44" s="1"/>
      <c r="O44" s="1"/>
      <c r="P44" s="1"/>
    </row>
    <row r="45" spans="2:16" ht="18.75" customHeight="1">
      <c r="B45" s="43"/>
      <c r="C45" s="1" t="s">
        <v>165</v>
      </c>
      <c r="D45" s="1"/>
      <c r="E45" s="1"/>
      <c r="F45" s="1"/>
      <c r="G45" s="1"/>
      <c r="H45" s="1"/>
      <c r="I45" s="1"/>
      <c r="J45" s="1"/>
      <c r="K45" s="1"/>
      <c r="L45" s="1"/>
      <c r="M45" s="1"/>
      <c r="N45" s="1"/>
      <c r="O45" s="1"/>
      <c r="P45" s="1"/>
    </row>
  </sheetData>
  <mergeCells count="9">
    <mergeCell ref="D9:D10"/>
    <mergeCell ref="C37:P37"/>
    <mergeCell ref="C5:P5"/>
    <mergeCell ref="D13:E13"/>
    <mergeCell ref="F19:I19"/>
    <mergeCell ref="H26:N26"/>
    <mergeCell ref="H29:N29"/>
    <mergeCell ref="H32:N32"/>
    <mergeCell ref="F13:O13"/>
  </mergeCells>
  <phoneticPr fontId="2"/>
  <pageMargins left="0.98425196850393704" right="0.78740157480314965" top="0.98425196850393704" bottom="0.78740157480314965" header="0.31496062992125984" footer="0.31496062992125984"/>
  <pageSetup paperSize="9" scale="99" orientation="portrait" blackAndWhite="1"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74"/>
  <sheetViews>
    <sheetView zoomScaleNormal="100" zoomScaleSheetLayoutView="100" workbookViewId="0"/>
  </sheetViews>
  <sheetFormatPr defaultColWidth="9" defaultRowHeight="13.2"/>
  <cols>
    <col min="1" max="1" width="9" style="75"/>
    <col min="2" max="2" width="2.6640625" style="102" customWidth="1"/>
    <col min="3" max="3" width="6.21875" style="102" customWidth="1"/>
    <col min="4" max="4" width="9.44140625" style="102" bestFit="1" customWidth="1"/>
    <col min="5" max="5" width="11.6640625" style="102" customWidth="1"/>
    <col min="6" max="6" width="13.88671875" style="102" bestFit="1" customWidth="1"/>
    <col min="7" max="7" width="3.77734375" style="102" customWidth="1"/>
    <col min="8" max="9" width="5" style="102" bestFit="1" customWidth="1"/>
    <col min="10" max="10" width="12" style="102" customWidth="1"/>
    <col min="11" max="11" width="12.6640625" style="102" customWidth="1"/>
    <col min="12" max="12" width="3.6640625" style="102" customWidth="1"/>
    <col min="13" max="13" width="1.6640625" style="102" customWidth="1"/>
    <col min="14" max="16384" width="9" style="75"/>
  </cols>
  <sheetData>
    <row r="1" spans="2:23" ht="17.25" customHeight="1">
      <c r="B1" s="1" t="s">
        <v>0</v>
      </c>
      <c r="C1" s="1"/>
      <c r="D1" s="1"/>
      <c r="E1" s="1"/>
      <c r="F1" s="1"/>
      <c r="G1" s="1"/>
      <c r="H1" s="1"/>
      <c r="I1" s="1"/>
      <c r="J1" s="1"/>
      <c r="K1" s="1"/>
      <c r="L1" s="1"/>
      <c r="M1" s="76"/>
      <c r="N1" s="101" t="s">
        <v>31</v>
      </c>
      <c r="U1" s="42"/>
      <c r="V1" s="42"/>
      <c r="W1" s="42"/>
    </row>
    <row r="2" spans="2:23" ht="17.25" customHeight="1">
      <c r="B2" s="1"/>
      <c r="C2" s="1"/>
      <c r="D2" s="1"/>
      <c r="E2" s="1"/>
      <c r="F2" s="1"/>
      <c r="G2" s="1"/>
      <c r="H2" s="1"/>
      <c r="I2" s="1"/>
      <c r="J2" s="1"/>
      <c r="K2" s="2"/>
      <c r="L2" s="3" t="s">
        <v>1</v>
      </c>
      <c r="M2" s="67"/>
      <c r="N2" s="75" t="s">
        <v>35</v>
      </c>
      <c r="U2" s="123" t="s">
        <v>147</v>
      </c>
      <c r="V2" s="42"/>
      <c r="W2" s="42"/>
    </row>
    <row r="3" spans="2:23" ht="17.25" customHeight="1">
      <c r="B3" s="1"/>
      <c r="C3" s="1"/>
      <c r="D3" s="1"/>
      <c r="E3" s="1"/>
      <c r="F3" s="1"/>
      <c r="G3" s="1"/>
      <c r="H3" s="1"/>
      <c r="I3" s="1"/>
      <c r="J3" s="1"/>
      <c r="K3" s="1"/>
      <c r="L3" s="3"/>
      <c r="M3" s="67"/>
      <c r="N3" s="75" t="s">
        <v>34</v>
      </c>
      <c r="U3" s="42"/>
      <c r="V3" s="42"/>
      <c r="W3" s="42"/>
    </row>
    <row r="4" spans="2:23" ht="17.25" customHeight="1">
      <c r="B4" s="317" t="s">
        <v>14</v>
      </c>
      <c r="C4" s="317"/>
      <c r="D4" s="317"/>
      <c r="E4" s="317"/>
      <c r="F4" s="317"/>
      <c r="G4" s="317"/>
      <c r="H4" s="317"/>
      <c r="I4" s="317"/>
      <c r="J4" s="317"/>
      <c r="K4" s="317"/>
      <c r="L4" s="317"/>
      <c r="M4" s="103"/>
      <c r="U4" s="42"/>
      <c r="V4" s="42"/>
      <c r="W4" s="42"/>
    </row>
    <row r="5" spans="2:23" ht="17.25" customHeight="1">
      <c r="B5" s="1"/>
      <c r="C5" s="1"/>
      <c r="D5" s="1"/>
      <c r="E5" s="1"/>
      <c r="F5" s="1"/>
      <c r="G5" s="1"/>
      <c r="H5" s="1"/>
      <c r="I5" s="1"/>
      <c r="J5" s="1"/>
      <c r="K5" s="1"/>
      <c r="L5" s="1"/>
      <c r="M5" s="76"/>
      <c r="U5" s="42"/>
      <c r="V5" s="42"/>
      <c r="W5" s="42"/>
    </row>
    <row r="6" spans="2:23" ht="17.25" customHeight="1">
      <c r="B6" s="1"/>
      <c r="C6" s="1"/>
      <c r="D6" s="1"/>
      <c r="E6" s="1"/>
      <c r="F6" s="1"/>
      <c r="G6" s="1"/>
      <c r="H6" s="1"/>
      <c r="I6" s="1"/>
      <c r="J6" s="3" t="s">
        <v>2</v>
      </c>
      <c r="K6" s="326">
        <f>共通入力シート!C36</f>
        <v>45469</v>
      </c>
      <c r="L6" s="326"/>
      <c r="M6" s="104"/>
      <c r="N6" s="105"/>
    </row>
    <row r="7" spans="2:23" ht="17.25" customHeight="1">
      <c r="B7" s="1"/>
      <c r="C7" s="1"/>
      <c r="D7" s="1"/>
      <c r="E7" s="1"/>
      <c r="F7" s="1"/>
      <c r="G7" s="1"/>
      <c r="H7" s="1"/>
      <c r="I7" s="1"/>
      <c r="J7" s="1"/>
      <c r="K7" s="1"/>
      <c r="L7" s="1"/>
      <c r="M7" s="76"/>
    </row>
    <row r="8" spans="2:23" ht="17.25" customHeight="1">
      <c r="B8" s="1" t="s">
        <v>3</v>
      </c>
      <c r="C8" s="1"/>
      <c r="D8" s="1"/>
      <c r="E8" s="1"/>
      <c r="F8" s="1"/>
      <c r="G8" s="1"/>
      <c r="H8" s="1"/>
      <c r="I8" s="1"/>
      <c r="J8" s="1"/>
      <c r="K8" s="1"/>
      <c r="L8" s="1"/>
      <c r="M8" s="76"/>
    </row>
    <row r="9" spans="2:23" ht="17.25" customHeight="1">
      <c r="B9" s="1"/>
      <c r="C9" s="1"/>
      <c r="D9" s="1"/>
      <c r="E9" s="1"/>
      <c r="F9" s="1"/>
      <c r="G9" s="1"/>
      <c r="H9" s="1"/>
      <c r="I9" s="1"/>
      <c r="J9" s="1"/>
      <c r="K9" s="1"/>
      <c r="L9" s="1"/>
      <c r="M9" s="76"/>
    </row>
    <row r="10" spans="2:23" ht="21" customHeight="1">
      <c r="B10" s="1"/>
      <c r="C10" s="1"/>
      <c r="D10" s="1"/>
      <c r="E10" s="1"/>
      <c r="F10" s="4" t="s">
        <v>24</v>
      </c>
      <c r="G10" s="1"/>
      <c r="H10" s="316" t="str">
        <f>共通入力シート!C6&amp;""</f>
        <v/>
      </c>
      <c r="I10" s="316"/>
      <c r="J10" s="316"/>
      <c r="K10" s="316"/>
      <c r="L10" s="316"/>
      <c r="M10" s="77"/>
    </row>
    <row r="11" spans="2:23" ht="21" customHeight="1">
      <c r="B11" s="1"/>
      <c r="C11" s="1"/>
      <c r="D11" s="1"/>
      <c r="E11" s="1"/>
      <c r="F11" s="4" t="s">
        <v>4</v>
      </c>
      <c r="G11" s="1"/>
      <c r="H11" s="316" t="str">
        <f>共通入力シート!C7&amp;""</f>
        <v/>
      </c>
      <c r="I11" s="316"/>
      <c r="J11" s="316"/>
      <c r="K11" s="316"/>
      <c r="L11" s="316"/>
      <c r="M11" s="77"/>
    </row>
    <row r="12" spans="2:23" ht="21" customHeight="1">
      <c r="B12" s="1"/>
      <c r="C12" s="1"/>
      <c r="D12" s="1"/>
      <c r="E12" s="1"/>
      <c r="F12" s="4" t="s">
        <v>5</v>
      </c>
      <c r="G12" s="1"/>
      <c r="H12" s="316" t="str">
        <f>共通入力シート!C8&amp;"　"&amp;共通入力シート!C9&amp;""</f>
        <v>　</v>
      </c>
      <c r="I12" s="316"/>
      <c r="J12" s="316"/>
      <c r="K12" s="316"/>
      <c r="L12" s="112" t="s">
        <v>23</v>
      </c>
      <c r="M12" s="106"/>
    </row>
    <row r="13" spans="2:23" ht="17.25" customHeight="1">
      <c r="B13" s="1"/>
      <c r="C13" s="1"/>
      <c r="D13" s="1"/>
      <c r="E13" s="1"/>
      <c r="F13" s="1"/>
      <c r="G13" s="1"/>
      <c r="H13" s="1"/>
      <c r="I13" s="1"/>
      <c r="J13" s="1"/>
      <c r="K13" s="1"/>
      <c r="L13" s="1"/>
      <c r="M13" s="76"/>
    </row>
    <row r="14" spans="2:23" ht="17.25" customHeight="1">
      <c r="B14" s="5"/>
      <c r="C14" s="2"/>
      <c r="D14" s="6" t="s">
        <v>17</v>
      </c>
      <c r="E14" s="315" t="str">
        <f>共通入力シート!C33</f>
        <v>普通河川沢田の沢川改修及び林道沢田線道路改良（第１工区）工事</v>
      </c>
      <c r="F14" s="315"/>
      <c r="G14" s="315"/>
      <c r="H14" s="315"/>
      <c r="I14" s="315"/>
      <c r="J14" s="315"/>
      <c r="K14" s="315"/>
      <c r="L14" s="7"/>
      <c r="M14" s="107"/>
    </row>
    <row r="15" spans="2:23" ht="17.25" customHeight="1">
      <c r="B15" s="1"/>
      <c r="C15" s="1"/>
      <c r="D15" s="1"/>
      <c r="E15" s="1"/>
      <c r="F15" s="1"/>
      <c r="G15" s="1"/>
      <c r="H15" s="1"/>
      <c r="I15" s="1"/>
      <c r="J15" s="1"/>
      <c r="K15" s="1"/>
      <c r="L15" s="1"/>
      <c r="M15" s="76"/>
    </row>
    <row r="16" spans="2:23" ht="21" customHeight="1">
      <c r="B16" s="1"/>
      <c r="C16" s="318" t="s">
        <v>16</v>
      </c>
      <c r="D16" s="319"/>
      <c r="E16" s="322" t="s">
        <v>18</v>
      </c>
      <c r="F16" s="324"/>
      <c r="G16" s="325"/>
      <c r="H16" s="13" t="s">
        <v>6</v>
      </c>
      <c r="I16" s="13" t="s">
        <v>7</v>
      </c>
      <c r="J16" s="322" t="s">
        <v>19</v>
      </c>
      <c r="K16" s="323"/>
      <c r="L16" s="319"/>
      <c r="M16" s="108"/>
    </row>
    <row r="17" spans="2:14" ht="21" customHeight="1">
      <c r="B17" s="1"/>
      <c r="C17" s="320" t="s">
        <v>22</v>
      </c>
      <c r="D17" s="321"/>
      <c r="E17" s="343"/>
      <c r="F17" s="344"/>
      <c r="G17" s="345"/>
      <c r="H17" s="8"/>
      <c r="I17" s="8"/>
      <c r="J17" s="328"/>
      <c r="K17" s="329"/>
      <c r="L17" s="330"/>
      <c r="M17" s="108"/>
    </row>
    <row r="18" spans="2:14" ht="21" customHeight="1">
      <c r="B18" s="1"/>
      <c r="C18" s="349" t="s">
        <v>325</v>
      </c>
      <c r="D18" s="350"/>
      <c r="E18" s="346" t="s">
        <v>309</v>
      </c>
      <c r="F18" s="347"/>
      <c r="G18" s="348"/>
      <c r="H18" s="9" t="s">
        <v>20</v>
      </c>
      <c r="I18" s="9">
        <v>1</v>
      </c>
      <c r="J18" s="337"/>
      <c r="K18" s="338"/>
      <c r="L18" s="10" t="s">
        <v>15</v>
      </c>
      <c r="M18" s="109"/>
    </row>
    <row r="19" spans="2:14" ht="21" customHeight="1">
      <c r="B19" s="1"/>
      <c r="C19" s="351"/>
      <c r="D19" s="352"/>
      <c r="E19" s="346" t="s">
        <v>310</v>
      </c>
      <c r="F19" s="347"/>
      <c r="G19" s="348"/>
      <c r="H19" s="9" t="s">
        <v>20</v>
      </c>
      <c r="I19" s="9">
        <v>1</v>
      </c>
      <c r="J19" s="337"/>
      <c r="K19" s="338"/>
      <c r="L19" s="10" t="s">
        <v>15</v>
      </c>
      <c r="M19" s="109"/>
    </row>
    <row r="20" spans="2:14" ht="21" customHeight="1">
      <c r="B20" s="1"/>
      <c r="C20" s="351"/>
      <c r="D20" s="352"/>
      <c r="E20" s="346" t="s">
        <v>311</v>
      </c>
      <c r="F20" s="347"/>
      <c r="G20" s="348"/>
      <c r="H20" s="9" t="s">
        <v>20</v>
      </c>
      <c r="I20" s="9">
        <v>1</v>
      </c>
      <c r="J20" s="337"/>
      <c r="K20" s="338"/>
      <c r="L20" s="10" t="s">
        <v>15</v>
      </c>
      <c r="M20" s="109"/>
    </row>
    <row r="21" spans="2:14" ht="21" customHeight="1">
      <c r="B21" s="1"/>
      <c r="C21" s="351"/>
      <c r="D21" s="352"/>
      <c r="E21" s="346" t="s">
        <v>312</v>
      </c>
      <c r="F21" s="347"/>
      <c r="G21" s="348"/>
      <c r="H21" s="9" t="s">
        <v>20</v>
      </c>
      <c r="I21" s="9">
        <v>1</v>
      </c>
      <c r="J21" s="337"/>
      <c r="K21" s="338"/>
      <c r="L21" s="10" t="s">
        <v>15</v>
      </c>
      <c r="M21" s="109"/>
    </row>
    <row r="22" spans="2:14" ht="21" customHeight="1">
      <c r="B22" s="1"/>
      <c r="C22" s="351"/>
      <c r="D22" s="352"/>
      <c r="E22" s="346" t="s">
        <v>313</v>
      </c>
      <c r="F22" s="347"/>
      <c r="G22" s="348"/>
      <c r="H22" s="9" t="s">
        <v>20</v>
      </c>
      <c r="I22" s="9">
        <v>1</v>
      </c>
      <c r="J22" s="337"/>
      <c r="K22" s="338"/>
      <c r="L22" s="10" t="s">
        <v>15</v>
      </c>
      <c r="M22" s="109"/>
    </row>
    <row r="23" spans="2:14" ht="21" customHeight="1">
      <c r="B23" s="1"/>
      <c r="C23" s="353"/>
      <c r="D23" s="354"/>
      <c r="E23" s="346" t="s">
        <v>314</v>
      </c>
      <c r="F23" s="347"/>
      <c r="G23" s="348"/>
      <c r="H23" s="9" t="s">
        <v>20</v>
      </c>
      <c r="I23" s="9">
        <v>1</v>
      </c>
      <c r="J23" s="337"/>
      <c r="K23" s="338"/>
      <c r="L23" s="10" t="s">
        <v>15</v>
      </c>
      <c r="M23" s="109"/>
    </row>
    <row r="24" spans="2:14" ht="21" customHeight="1">
      <c r="B24" s="1"/>
      <c r="C24" s="349" t="s">
        <v>324</v>
      </c>
      <c r="D24" s="350"/>
      <c r="E24" s="346" t="s">
        <v>319</v>
      </c>
      <c r="F24" s="347"/>
      <c r="G24" s="348"/>
      <c r="H24" s="9" t="s">
        <v>20</v>
      </c>
      <c r="I24" s="9">
        <v>1</v>
      </c>
      <c r="J24" s="337"/>
      <c r="K24" s="338"/>
      <c r="L24" s="10" t="s">
        <v>15</v>
      </c>
      <c r="M24" s="109"/>
    </row>
    <row r="25" spans="2:14" ht="21" customHeight="1">
      <c r="B25" s="1"/>
      <c r="C25" s="351"/>
      <c r="D25" s="352"/>
      <c r="E25" s="346" t="s">
        <v>320</v>
      </c>
      <c r="F25" s="347"/>
      <c r="G25" s="348"/>
      <c r="H25" s="9" t="s">
        <v>20</v>
      </c>
      <c r="I25" s="9">
        <v>1</v>
      </c>
      <c r="J25" s="337"/>
      <c r="K25" s="338"/>
      <c r="L25" s="10" t="s">
        <v>15</v>
      </c>
      <c r="M25" s="109"/>
    </row>
    <row r="26" spans="2:14" ht="21" customHeight="1">
      <c r="B26" s="1"/>
      <c r="C26" s="351"/>
      <c r="D26" s="352"/>
      <c r="E26" s="346" t="s">
        <v>321</v>
      </c>
      <c r="F26" s="347"/>
      <c r="G26" s="348"/>
      <c r="H26" s="9" t="s">
        <v>20</v>
      </c>
      <c r="I26" s="9">
        <v>1</v>
      </c>
      <c r="J26" s="337"/>
      <c r="K26" s="338"/>
      <c r="L26" s="10" t="s">
        <v>15</v>
      </c>
      <c r="M26" s="109"/>
    </row>
    <row r="27" spans="2:14" ht="21" customHeight="1">
      <c r="B27" s="1"/>
      <c r="C27" s="351"/>
      <c r="D27" s="352"/>
      <c r="E27" s="346" t="s">
        <v>322</v>
      </c>
      <c r="F27" s="347"/>
      <c r="G27" s="348"/>
      <c r="H27" s="9" t="s">
        <v>20</v>
      </c>
      <c r="I27" s="9">
        <v>1</v>
      </c>
      <c r="J27" s="337"/>
      <c r="K27" s="338"/>
      <c r="L27" s="10" t="s">
        <v>15</v>
      </c>
      <c r="M27" s="109"/>
    </row>
    <row r="28" spans="2:14" ht="21" customHeight="1">
      <c r="B28" s="1"/>
      <c r="C28" s="351"/>
      <c r="D28" s="352"/>
      <c r="E28" s="346" t="s">
        <v>309</v>
      </c>
      <c r="F28" s="347"/>
      <c r="G28" s="348"/>
      <c r="H28" s="9" t="s">
        <v>20</v>
      </c>
      <c r="I28" s="9">
        <v>1</v>
      </c>
      <c r="J28" s="337"/>
      <c r="K28" s="338"/>
      <c r="L28" s="10" t="s">
        <v>15</v>
      </c>
      <c r="M28" s="109"/>
    </row>
    <row r="29" spans="2:14" ht="21" customHeight="1">
      <c r="B29" s="1"/>
      <c r="C29" s="351"/>
      <c r="D29" s="352"/>
      <c r="E29" s="346" t="s">
        <v>323</v>
      </c>
      <c r="F29" s="347"/>
      <c r="G29" s="348"/>
      <c r="H29" s="9" t="s">
        <v>20</v>
      </c>
      <c r="I29" s="9">
        <v>1</v>
      </c>
      <c r="J29" s="337"/>
      <c r="K29" s="338"/>
      <c r="L29" s="10" t="s">
        <v>15</v>
      </c>
      <c r="M29" s="109"/>
    </row>
    <row r="30" spans="2:14" ht="21" customHeight="1">
      <c r="B30" s="1"/>
      <c r="C30" s="351"/>
      <c r="D30" s="352"/>
      <c r="E30" s="346" t="s">
        <v>311</v>
      </c>
      <c r="F30" s="347"/>
      <c r="G30" s="348"/>
      <c r="H30" s="9" t="s">
        <v>20</v>
      </c>
      <c r="I30" s="9">
        <v>1</v>
      </c>
      <c r="J30" s="337"/>
      <c r="K30" s="338"/>
      <c r="L30" s="10" t="s">
        <v>15</v>
      </c>
      <c r="M30" s="109"/>
    </row>
    <row r="31" spans="2:14" ht="21" customHeight="1">
      <c r="B31" s="1"/>
      <c r="C31" s="353"/>
      <c r="D31" s="354"/>
      <c r="E31" s="346" t="s">
        <v>313</v>
      </c>
      <c r="F31" s="347"/>
      <c r="G31" s="348"/>
      <c r="H31" s="9" t="s">
        <v>20</v>
      </c>
      <c r="I31" s="9">
        <v>1</v>
      </c>
      <c r="J31" s="337"/>
      <c r="K31" s="338"/>
      <c r="L31" s="10" t="s">
        <v>15</v>
      </c>
      <c r="M31" s="109"/>
    </row>
    <row r="32" spans="2:14" ht="21" customHeight="1">
      <c r="B32" s="1"/>
      <c r="C32" s="341" t="s">
        <v>8</v>
      </c>
      <c r="D32" s="342"/>
      <c r="E32" s="364"/>
      <c r="F32" s="365"/>
      <c r="G32" s="366"/>
      <c r="H32" s="11" t="s">
        <v>20</v>
      </c>
      <c r="I32" s="11">
        <v>1</v>
      </c>
      <c r="J32" s="339" t="str">
        <f>IF(SUM(J18:K31)&gt;0,SUM(J18:K31),"")</f>
        <v/>
      </c>
      <c r="K32" s="340"/>
      <c r="L32" s="12" t="s">
        <v>15</v>
      </c>
      <c r="M32" s="109"/>
      <c r="N32" s="75" t="s">
        <v>32</v>
      </c>
    </row>
    <row r="33" spans="2:14" ht="21" customHeight="1">
      <c r="B33" s="1"/>
      <c r="C33" s="320" t="s">
        <v>315</v>
      </c>
      <c r="D33" s="321"/>
      <c r="E33" s="343"/>
      <c r="F33" s="344"/>
      <c r="G33" s="345"/>
      <c r="H33" s="8"/>
      <c r="I33" s="8"/>
      <c r="J33" s="328"/>
      <c r="K33" s="329"/>
      <c r="L33" s="330"/>
      <c r="M33" s="108"/>
    </row>
    <row r="34" spans="2:14" ht="21" customHeight="1">
      <c r="B34" s="1"/>
      <c r="C34" s="367" t="s">
        <v>325</v>
      </c>
      <c r="D34" s="368"/>
      <c r="E34" s="346" t="s">
        <v>316</v>
      </c>
      <c r="F34" s="347"/>
      <c r="G34" s="348"/>
      <c r="H34" s="9" t="s">
        <v>20</v>
      </c>
      <c r="I34" s="9">
        <v>1</v>
      </c>
      <c r="J34" s="337"/>
      <c r="K34" s="338"/>
      <c r="L34" s="10" t="s">
        <v>15</v>
      </c>
      <c r="M34" s="109"/>
    </row>
    <row r="35" spans="2:14" ht="33" customHeight="1">
      <c r="B35" s="1"/>
      <c r="C35" s="369" t="s">
        <v>326</v>
      </c>
      <c r="D35" s="370"/>
      <c r="E35" s="371" t="s">
        <v>317</v>
      </c>
      <c r="F35" s="372"/>
      <c r="G35" s="373"/>
      <c r="H35" s="298" t="s">
        <v>20</v>
      </c>
      <c r="I35" s="298">
        <v>1</v>
      </c>
      <c r="J35" s="374"/>
      <c r="K35" s="375"/>
      <c r="L35" s="299" t="s">
        <v>15</v>
      </c>
      <c r="M35" s="109"/>
    </row>
    <row r="36" spans="2:14" ht="21" customHeight="1">
      <c r="B36" s="1"/>
      <c r="C36" s="335" t="s">
        <v>9</v>
      </c>
      <c r="D36" s="335"/>
      <c r="E36" s="359"/>
      <c r="F36" s="359"/>
      <c r="G36" s="360"/>
      <c r="H36" s="11" t="s">
        <v>20</v>
      </c>
      <c r="I36" s="11">
        <v>1</v>
      </c>
      <c r="J36" s="339" t="str">
        <f>IF(SUM(J34:K35)&gt;0,SUM(J34:K35),"")</f>
        <v/>
      </c>
      <c r="K36" s="340"/>
      <c r="L36" s="12" t="s">
        <v>15</v>
      </c>
      <c r="M36" s="109"/>
      <c r="N36" s="75" t="s">
        <v>318</v>
      </c>
    </row>
    <row r="37" spans="2:14" ht="21" customHeight="1">
      <c r="B37" s="1"/>
      <c r="C37" s="336" t="s">
        <v>21</v>
      </c>
      <c r="D37" s="336"/>
      <c r="E37" s="331"/>
      <c r="F37" s="331"/>
      <c r="G37" s="332"/>
      <c r="H37" s="13" t="s">
        <v>20</v>
      </c>
      <c r="I37" s="13">
        <v>1</v>
      </c>
      <c r="J37" s="337"/>
      <c r="K37" s="338"/>
      <c r="L37" s="14" t="s">
        <v>15</v>
      </c>
      <c r="M37" s="109"/>
    </row>
    <row r="38" spans="2:14" ht="21" customHeight="1" thickBot="1">
      <c r="B38" s="1"/>
      <c r="C38" s="327" t="s">
        <v>10</v>
      </c>
      <c r="D38" s="327"/>
      <c r="E38" s="333"/>
      <c r="F38" s="333"/>
      <c r="G38" s="334"/>
      <c r="H38" s="15" t="s">
        <v>20</v>
      </c>
      <c r="I38" s="15">
        <v>1</v>
      </c>
      <c r="J38" s="355"/>
      <c r="K38" s="356"/>
      <c r="L38" s="16" t="s">
        <v>15</v>
      </c>
      <c r="M38" s="109"/>
    </row>
    <row r="39" spans="2:14" ht="24" customHeight="1">
      <c r="B39" s="1"/>
      <c r="C39" s="361" t="s">
        <v>11</v>
      </c>
      <c r="D39" s="361"/>
      <c r="E39" s="362"/>
      <c r="F39" s="362"/>
      <c r="G39" s="363"/>
      <c r="H39" s="17"/>
      <c r="I39" s="17"/>
      <c r="J39" s="357" t="str">
        <f>IF(SUM(J32,J36:K38)&gt;0,SUM(J32,J36:K38),"")</f>
        <v/>
      </c>
      <c r="K39" s="358"/>
      <c r="L39" s="18" t="s">
        <v>15</v>
      </c>
      <c r="M39" s="109"/>
      <c r="N39" s="75" t="s">
        <v>33</v>
      </c>
    </row>
    <row r="40" spans="2:14" ht="17.25" customHeight="1">
      <c r="B40" s="1"/>
      <c r="C40" s="1" t="s">
        <v>12</v>
      </c>
      <c r="D40" s="1"/>
      <c r="E40" s="1"/>
      <c r="F40" s="1"/>
      <c r="G40" s="1"/>
      <c r="H40" s="1"/>
      <c r="I40" s="1"/>
      <c r="J40" s="1"/>
      <c r="K40" s="1"/>
      <c r="L40" s="1"/>
      <c r="M40" s="76"/>
    </row>
    <row r="41" spans="2:14" ht="17.25" customHeight="1">
      <c r="B41" s="1"/>
      <c r="C41" s="5" t="s">
        <v>25</v>
      </c>
      <c r="D41" s="113"/>
      <c r="E41" s="113"/>
      <c r="F41" s="113"/>
      <c r="G41" s="113"/>
      <c r="H41" s="113"/>
      <c r="I41" s="113"/>
      <c r="J41" s="113"/>
      <c r="K41" s="113"/>
      <c r="L41" s="113"/>
      <c r="M41" s="110"/>
    </row>
    <row r="42" spans="2:14" ht="17.25" customHeight="1">
      <c r="B42" s="1"/>
      <c r="C42" s="5" t="s">
        <v>26</v>
      </c>
      <c r="D42" s="113"/>
      <c r="E42" s="113"/>
      <c r="F42" s="113"/>
      <c r="G42" s="113"/>
      <c r="H42" s="113"/>
      <c r="I42" s="113"/>
      <c r="J42" s="113"/>
      <c r="K42" s="113"/>
      <c r="L42" s="113"/>
      <c r="M42" s="110"/>
    </row>
    <row r="43" spans="2:14" ht="17.25" customHeight="1">
      <c r="B43" s="1"/>
      <c r="C43" s="5" t="s">
        <v>30</v>
      </c>
      <c r="D43" s="5"/>
      <c r="E43" s="5"/>
      <c r="F43" s="5"/>
      <c r="G43" s="5"/>
      <c r="H43" s="5"/>
      <c r="I43" s="5"/>
      <c r="J43" s="5"/>
      <c r="K43" s="5"/>
      <c r="L43" s="5"/>
      <c r="M43" s="111"/>
    </row>
    <row r="44" spans="2:14" ht="17.25" customHeight="1">
      <c r="B44" s="1"/>
      <c r="C44" s="5" t="s">
        <v>27</v>
      </c>
      <c r="D44" s="5"/>
      <c r="E44" s="5"/>
      <c r="F44" s="5"/>
      <c r="G44" s="5"/>
      <c r="H44" s="5"/>
      <c r="I44" s="5"/>
      <c r="J44" s="5"/>
      <c r="K44" s="5"/>
      <c r="L44" s="5"/>
      <c r="M44" s="111"/>
    </row>
    <row r="45" spans="2:14" ht="17.25" customHeight="1">
      <c r="B45" s="1"/>
      <c r="C45" s="5" t="s">
        <v>28</v>
      </c>
      <c r="D45" s="5"/>
      <c r="E45" s="5"/>
      <c r="F45" s="5"/>
      <c r="G45" s="5"/>
      <c r="H45" s="5"/>
      <c r="I45" s="5"/>
      <c r="J45" s="5"/>
      <c r="K45" s="5"/>
      <c r="L45" s="5"/>
      <c r="M45" s="111"/>
    </row>
    <row r="46" spans="2:14" ht="17.25" customHeight="1">
      <c r="B46" s="1"/>
      <c r="C46" s="1" t="s">
        <v>29</v>
      </c>
      <c r="D46" s="5"/>
      <c r="E46" s="5"/>
      <c r="F46" s="5"/>
      <c r="G46" s="5"/>
      <c r="H46" s="5"/>
      <c r="I46" s="5"/>
      <c r="J46" s="5"/>
      <c r="K46" s="5"/>
      <c r="L46" s="5"/>
      <c r="M46" s="111"/>
    </row>
    <row r="47" spans="2:14" ht="17.25" customHeight="1">
      <c r="B47" s="1"/>
      <c r="C47" s="1" t="s">
        <v>13</v>
      </c>
      <c r="D47" s="1"/>
      <c r="E47" s="1"/>
      <c r="F47" s="1"/>
      <c r="G47" s="1"/>
      <c r="H47" s="1"/>
      <c r="I47" s="1"/>
      <c r="J47" s="1"/>
      <c r="K47" s="1"/>
      <c r="L47" s="1"/>
      <c r="M47" s="76"/>
    </row>
    <row r="48" spans="2:14">
      <c r="B48" s="76"/>
      <c r="C48" s="76"/>
      <c r="D48" s="76"/>
      <c r="E48" s="76"/>
      <c r="F48" s="76"/>
      <c r="G48" s="76"/>
      <c r="H48" s="76"/>
      <c r="I48" s="76"/>
      <c r="J48" s="76"/>
      <c r="K48" s="76"/>
      <c r="L48" s="76"/>
      <c r="M48" s="76"/>
    </row>
    <row r="49" spans="2:13">
      <c r="B49" s="76"/>
      <c r="C49" s="76"/>
      <c r="D49" s="76"/>
      <c r="E49" s="76"/>
      <c r="F49" s="76"/>
      <c r="G49" s="76"/>
      <c r="H49" s="76"/>
      <c r="I49" s="76"/>
      <c r="J49" s="76"/>
      <c r="K49" s="76"/>
      <c r="L49" s="76"/>
      <c r="M49" s="76"/>
    </row>
    <row r="50" spans="2:13">
      <c r="B50" s="76"/>
      <c r="D50" s="76"/>
      <c r="E50" s="76"/>
      <c r="F50" s="76"/>
      <c r="G50" s="76"/>
      <c r="H50" s="76"/>
      <c r="I50" s="76"/>
      <c r="J50" s="76"/>
      <c r="K50" s="76"/>
      <c r="L50" s="76"/>
      <c r="M50" s="76"/>
    </row>
    <row r="51" spans="2:13">
      <c r="B51" s="76"/>
      <c r="C51" s="76"/>
      <c r="D51" s="76"/>
      <c r="E51" s="76"/>
      <c r="F51" s="76"/>
      <c r="G51" s="76"/>
      <c r="H51" s="76"/>
      <c r="I51" s="76"/>
      <c r="J51" s="76"/>
      <c r="K51" s="76"/>
      <c r="L51" s="76"/>
      <c r="M51" s="76"/>
    </row>
    <row r="52" spans="2:13">
      <c r="B52" s="76"/>
      <c r="C52" s="76"/>
      <c r="D52" s="76"/>
      <c r="E52" s="76"/>
      <c r="F52" s="76"/>
      <c r="G52" s="76"/>
      <c r="H52" s="76"/>
      <c r="I52" s="76"/>
      <c r="J52" s="76"/>
      <c r="K52" s="76"/>
      <c r="L52" s="76"/>
      <c r="M52" s="76"/>
    </row>
    <row r="53" spans="2:13">
      <c r="B53" s="76"/>
      <c r="C53" s="76"/>
      <c r="D53" s="76"/>
      <c r="E53" s="76"/>
      <c r="F53" s="76"/>
      <c r="G53" s="76"/>
      <c r="H53" s="76"/>
      <c r="I53" s="76"/>
      <c r="J53" s="76"/>
      <c r="K53" s="76"/>
      <c r="L53" s="76"/>
      <c r="M53" s="76"/>
    </row>
    <row r="54" spans="2:13">
      <c r="B54" s="76"/>
      <c r="C54" s="76"/>
      <c r="D54" s="76"/>
      <c r="E54" s="76"/>
      <c r="F54" s="76"/>
      <c r="G54" s="76"/>
      <c r="H54" s="76"/>
      <c r="I54" s="76"/>
      <c r="J54" s="76"/>
      <c r="K54" s="76"/>
      <c r="L54" s="76"/>
      <c r="M54" s="76"/>
    </row>
    <row r="55" spans="2:13">
      <c r="B55" s="76"/>
      <c r="C55" s="76"/>
      <c r="D55" s="76"/>
      <c r="E55" s="76"/>
      <c r="F55" s="76"/>
      <c r="G55" s="76"/>
      <c r="H55" s="76"/>
      <c r="I55" s="76"/>
      <c r="J55" s="76"/>
      <c r="K55" s="76"/>
      <c r="L55" s="76"/>
      <c r="M55" s="76"/>
    </row>
    <row r="56" spans="2:13">
      <c r="B56" s="76"/>
      <c r="C56" s="76"/>
      <c r="D56" s="76"/>
      <c r="E56" s="76"/>
      <c r="F56" s="76"/>
      <c r="G56" s="76"/>
      <c r="H56" s="76"/>
      <c r="I56" s="76"/>
      <c r="J56" s="76"/>
      <c r="K56" s="76"/>
      <c r="L56" s="76"/>
      <c r="M56" s="76"/>
    </row>
    <row r="57" spans="2:13">
      <c r="B57" s="76"/>
      <c r="C57" s="76"/>
      <c r="D57" s="76"/>
      <c r="E57" s="76"/>
      <c r="F57" s="76"/>
      <c r="G57" s="76"/>
      <c r="H57" s="76"/>
      <c r="I57" s="76"/>
      <c r="J57" s="76"/>
      <c r="K57" s="76"/>
      <c r="L57" s="76"/>
      <c r="M57" s="76"/>
    </row>
    <row r="58" spans="2:13">
      <c r="B58" s="76"/>
      <c r="C58" s="76"/>
      <c r="D58" s="76"/>
      <c r="E58" s="76"/>
      <c r="F58" s="76"/>
      <c r="G58" s="76"/>
      <c r="H58" s="76"/>
      <c r="I58" s="76"/>
      <c r="J58" s="76"/>
      <c r="K58" s="76"/>
      <c r="L58" s="76"/>
      <c r="M58" s="76"/>
    </row>
    <row r="59" spans="2:13">
      <c r="B59" s="76"/>
      <c r="C59" s="76"/>
      <c r="D59" s="76"/>
      <c r="E59" s="76"/>
      <c r="F59" s="76"/>
      <c r="G59" s="76"/>
      <c r="H59" s="76"/>
      <c r="I59" s="76"/>
      <c r="J59" s="76"/>
      <c r="K59" s="76"/>
      <c r="L59" s="76"/>
      <c r="M59" s="76"/>
    </row>
    <row r="60" spans="2:13">
      <c r="B60" s="76"/>
      <c r="C60" s="76"/>
      <c r="D60" s="76"/>
      <c r="E60" s="76"/>
      <c r="F60" s="76"/>
      <c r="G60" s="76"/>
      <c r="H60" s="76"/>
      <c r="I60" s="76"/>
      <c r="J60" s="76"/>
      <c r="K60" s="76"/>
      <c r="L60" s="76"/>
      <c r="M60" s="76"/>
    </row>
    <row r="61" spans="2:13">
      <c r="B61" s="76"/>
      <c r="C61" s="76"/>
      <c r="D61" s="76"/>
      <c r="E61" s="76"/>
      <c r="F61" s="76"/>
      <c r="G61" s="76"/>
      <c r="H61" s="76"/>
      <c r="I61" s="76"/>
      <c r="J61" s="76"/>
      <c r="K61" s="76"/>
      <c r="L61" s="76"/>
      <c r="M61" s="76"/>
    </row>
    <row r="62" spans="2:13">
      <c r="B62" s="76"/>
      <c r="C62" s="76"/>
      <c r="D62" s="76"/>
      <c r="E62" s="76"/>
      <c r="F62" s="76"/>
      <c r="G62" s="76"/>
      <c r="H62" s="76"/>
      <c r="I62" s="76"/>
      <c r="J62" s="76"/>
      <c r="K62" s="76"/>
      <c r="L62" s="76"/>
      <c r="M62" s="76"/>
    </row>
    <row r="63" spans="2:13">
      <c r="B63" s="76"/>
      <c r="C63" s="76"/>
      <c r="D63" s="76"/>
      <c r="E63" s="76"/>
      <c r="F63" s="76"/>
      <c r="G63" s="76"/>
      <c r="H63" s="76"/>
      <c r="I63" s="76"/>
      <c r="J63" s="76"/>
      <c r="K63" s="76"/>
      <c r="L63" s="76"/>
      <c r="M63" s="76"/>
    </row>
    <row r="64" spans="2:13">
      <c r="B64" s="76"/>
      <c r="C64" s="76"/>
      <c r="D64" s="76"/>
      <c r="E64" s="76"/>
      <c r="F64" s="76"/>
      <c r="G64" s="76"/>
      <c r="H64" s="76"/>
      <c r="I64" s="76"/>
      <c r="J64" s="76"/>
      <c r="K64" s="76"/>
      <c r="L64" s="76"/>
      <c r="M64" s="76"/>
    </row>
    <row r="65" spans="2:13">
      <c r="B65" s="76"/>
      <c r="C65" s="76"/>
      <c r="D65" s="76"/>
      <c r="E65" s="76"/>
      <c r="F65" s="76"/>
      <c r="G65" s="76"/>
      <c r="H65" s="76"/>
      <c r="I65" s="76"/>
      <c r="J65" s="76"/>
      <c r="K65" s="76"/>
      <c r="L65" s="76"/>
      <c r="M65" s="76"/>
    </row>
    <row r="66" spans="2:13">
      <c r="B66" s="76"/>
      <c r="C66" s="76"/>
      <c r="D66" s="76"/>
      <c r="E66" s="76"/>
      <c r="F66" s="76"/>
      <c r="G66" s="76"/>
      <c r="H66" s="76"/>
      <c r="I66" s="76"/>
      <c r="J66" s="76"/>
      <c r="K66" s="76"/>
      <c r="L66" s="76"/>
      <c r="M66" s="76"/>
    </row>
    <row r="67" spans="2:13">
      <c r="B67" s="76"/>
      <c r="C67" s="76"/>
      <c r="D67" s="76"/>
      <c r="E67" s="76"/>
      <c r="F67" s="76"/>
      <c r="G67" s="76"/>
      <c r="H67" s="76"/>
      <c r="I67" s="76"/>
      <c r="J67" s="76"/>
      <c r="K67" s="76"/>
      <c r="L67" s="76"/>
      <c r="M67" s="76"/>
    </row>
    <row r="68" spans="2:13">
      <c r="B68" s="76"/>
      <c r="C68" s="76"/>
      <c r="D68" s="76"/>
      <c r="E68" s="76"/>
      <c r="F68" s="76"/>
      <c r="G68" s="76"/>
      <c r="H68" s="76"/>
      <c r="I68" s="76"/>
      <c r="J68" s="76"/>
      <c r="K68" s="76"/>
      <c r="L68" s="76"/>
      <c r="M68" s="76"/>
    </row>
    <row r="69" spans="2:13">
      <c r="B69" s="76"/>
      <c r="C69" s="76"/>
      <c r="D69" s="76"/>
      <c r="E69" s="76"/>
      <c r="F69" s="76"/>
      <c r="G69" s="76"/>
      <c r="H69" s="76"/>
      <c r="I69" s="76"/>
      <c r="J69" s="76"/>
      <c r="K69" s="76"/>
      <c r="L69" s="76"/>
      <c r="M69" s="76"/>
    </row>
    <row r="70" spans="2:13">
      <c r="B70" s="76"/>
      <c r="C70" s="76"/>
      <c r="D70" s="76"/>
      <c r="E70" s="76"/>
      <c r="F70" s="76"/>
      <c r="G70" s="76"/>
      <c r="H70" s="76"/>
      <c r="I70" s="76"/>
      <c r="J70" s="76"/>
      <c r="K70" s="76"/>
      <c r="L70" s="76"/>
      <c r="M70" s="76"/>
    </row>
    <row r="71" spans="2:13">
      <c r="B71" s="76"/>
      <c r="C71" s="76"/>
      <c r="D71" s="76"/>
      <c r="E71" s="76"/>
      <c r="F71" s="76"/>
      <c r="G71" s="76"/>
      <c r="H71" s="76"/>
      <c r="I71" s="76"/>
      <c r="J71" s="76"/>
      <c r="K71" s="76"/>
      <c r="L71" s="76"/>
      <c r="M71" s="76"/>
    </row>
    <row r="72" spans="2:13">
      <c r="B72" s="76"/>
      <c r="C72" s="76"/>
      <c r="D72" s="76"/>
      <c r="E72" s="76"/>
      <c r="F72" s="76"/>
      <c r="G72" s="76"/>
      <c r="H72" s="76"/>
      <c r="I72" s="76"/>
      <c r="J72" s="76"/>
      <c r="K72" s="76"/>
      <c r="L72" s="76"/>
      <c r="M72" s="76"/>
    </row>
    <row r="73" spans="2:13">
      <c r="B73" s="76"/>
      <c r="C73" s="76"/>
      <c r="D73" s="76"/>
      <c r="E73" s="76"/>
      <c r="F73" s="76"/>
      <c r="G73" s="76"/>
      <c r="H73" s="76"/>
      <c r="I73" s="76"/>
      <c r="J73" s="76"/>
      <c r="K73" s="76"/>
      <c r="L73" s="76"/>
      <c r="M73" s="76"/>
    </row>
    <row r="74" spans="2:13">
      <c r="B74" s="76"/>
      <c r="C74" s="76"/>
      <c r="D74" s="76"/>
      <c r="E74" s="76"/>
      <c r="F74" s="76"/>
      <c r="G74" s="76"/>
      <c r="H74" s="76"/>
      <c r="I74" s="76"/>
      <c r="J74" s="76"/>
      <c r="K74" s="76"/>
      <c r="L74" s="76"/>
      <c r="M74" s="76"/>
    </row>
  </sheetData>
  <mergeCells count="66">
    <mergeCell ref="J35:K35"/>
    <mergeCell ref="E27:G27"/>
    <mergeCell ref="J27:K27"/>
    <mergeCell ref="E28:G28"/>
    <mergeCell ref="J28:K28"/>
    <mergeCell ref="E29:G29"/>
    <mergeCell ref="J29:K29"/>
    <mergeCell ref="E30:G30"/>
    <mergeCell ref="J30:K30"/>
    <mergeCell ref="E33:G33"/>
    <mergeCell ref="J33:L33"/>
    <mergeCell ref="J34:K34"/>
    <mergeCell ref="J24:K24"/>
    <mergeCell ref="E25:G25"/>
    <mergeCell ref="J25:K25"/>
    <mergeCell ref="E26:G26"/>
    <mergeCell ref="J26:K26"/>
    <mergeCell ref="J31:K31"/>
    <mergeCell ref="J21:K21"/>
    <mergeCell ref="E22:G22"/>
    <mergeCell ref="J22:K22"/>
    <mergeCell ref="E23:G23"/>
    <mergeCell ref="J23:K23"/>
    <mergeCell ref="C39:D39"/>
    <mergeCell ref="E39:G39"/>
    <mergeCell ref="E32:G32"/>
    <mergeCell ref="E21:G21"/>
    <mergeCell ref="E24:G24"/>
    <mergeCell ref="E31:G31"/>
    <mergeCell ref="C34:D34"/>
    <mergeCell ref="E34:G34"/>
    <mergeCell ref="C24:D31"/>
    <mergeCell ref="C35:D35"/>
    <mergeCell ref="E35:G35"/>
    <mergeCell ref="C33:D33"/>
    <mergeCell ref="J36:K36"/>
    <mergeCell ref="J37:K37"/>
    <mergeCell ref="J38:K38"/>
    <mergeCell ref="J39:K39"/>
    <mergeCell ref="E36:G36"/>
    <mergeCell ref="C38:D38"/>
    <mergeCell ref="J17:L17"/>
    <mergeCell ref="E37:G37"/>
    <mergeCell ref="E38:G38"/>
    <mergeCell ref="C36:D36"/>
    <mergeCell ref="C37:D37"/>
    <mergeCell ref="J18:K18"/>
    <mergeCell ref="J19:K19"/>
    <mergeCell ref="J20:K20"/>
    <mergeCell ref="J32:K32"/>
    <mergeCell ref="C32:D32"/>
    <mergeCell ref="E17:G17"/>
    <mergeCell ref="E18:G18"/>
    <mergeCell ref="E19:G19"/>
    <mergeCell ref="E20:G20"/>
    <mergeCell ref="C18:D23"/>
    <mergeCell ref="H11:L11"/>
    <mergeCell ref="H12:K12"/>
    <mergeCell ref="B4:L4"/>
    <mergeCell ref="C16:D16"/>
    <mergeCell ref="C17:D17"/>
    <mergeCell ref="E14:K14"/>
    <mergeCell ref="J16:L16"/>
    <mergeCell ref="E16:G16"/>
    <mergeCell ref="H10:L10"/>
    <mergeCell ref="K6:L6"/>
  </mergeCells>
  <phoneticPr fontId="2"/>
  <printOptions horizontalCentered="1"/>
  <pageMargins left="0.70866141732283472" right="0.70866141732283472" top="0.35433070866141736" bottom="0.35433070866141736" header="0.31496062992125984" footer="0.31496062992125984"/>
  <pageSetup paperSize="9" scale="92"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Z95"/>
  <sheetViews>
    <sheetView showGridLines="0" zoomScaleNormal="100" zoomScaleSheetLayoutView="100" workbookViewId="0"/>
  </sheetViews>
  <sheetFormatPr defaultColWidth="9" defaultRowHeight="10.8"/>
  <cols>
    <col min="1" max="1" width="9" style="70"/>
    <col min="2" max="2" width="2.109375" style="70" customWidth="1"/>
    <col min="3" max="3" width="2.77734375" style="70" customWidth="1"/>
    <col min="4" max="49" width="2.109375" style="70" customWidth="1"/>
    <col min="50" max="16384" width="9" style="70"/>
  </cols>
  <sheetData>
    <row r="1" spans="2:52">
      <c r="B1" s="19"/>
      <c r="C1" s="19"/>
      <c r="D1" s="19" t="s">
        <v>72</v>
      </c>
      <c r="E1" s="19"/>
      <c r="F1" s="19"/>
      <c r="G1" s="245"/>
      <c r="H1" s="245"/>
      <c r="I1" s="245"/>
      <c r="J1" s="245"/>
      <c r="K1" s="245"/>
      <c r="L1" s="245"/>
      <c r="M1" s="245"/>
      <c r="N1" s="245"/>
      <c r="O1" s="245"/>
      <c r="P1" s="245"/>
      <c r="Q1" s="245"/>
      <c r="R1" s="245"/>
      <c r="S1" s="245"/>
      <c r="T1" s="245"/>
      <c r="U1" s="245"/>
      <c r="V1" s="245"/>
      <c r="W1" s="389"/>
      <c r="X1" s="390"/>
      <c r="Y1" s="390"/>
      <c r="Z1" s="390"/>
      <c r="AA1" s="390"/>
      <c r="AB1" s="390"/>
      <c r="AC1" s="390"/>
      <c r="AD1" s="390"/>
      <c r="AE1" s="390"/>
      <c r="AF1" s="390"/>
      <c r="AG1" s="390"/>
      <c r="AH1" s="390"/>
      <c r="AI1" s="390"/>
      <c r="AJ1" s="390"/>
      <c r="AK1" s="390"/>
      <c r="AL1" s="390"/>
      <c r="AM1" s="390"/>
      <c r="AN1" s="390"/>
      <c r="AO1" s="390"/>
      <c r="AP1" s="390"/>
      <c r="AQ1" s="19"/>
      <c r="AR1" s="19"/>
    </row>
    <row r="2" spans="2:52" ht="15.75" customHeight="1">
      <c r="B2" s="19"/>
      <c r="C2" s="19"/>
      <c r="D2" s="34" t="s">
        <v>246</v>
      </c>
      <c r="E2" s="34"/>
      <c r="F2" s="34"/>
      <c r="G2" s="35"/>
      <c r="H2" s="35"/>
      <c r="I2" s="36"/>
      <c r="J2" s="35"/>
      <c r="K2" s="35"/>
      <c r="L2" s="35"/>
      <c r="M2" s="35"/>
      <c r="N2" s="35"/>
      <c r="O2" s="35"/>
      <c r="P2" s="35"/>
      <c r="Q2" s="35"/>
      <c r="R2" s="35"/>
      <c r="S2" s="35"/>
      <c r="T2" s="35"/>
      <c r="U2" s="35"/>
      <c r="V2" s="35"/>
      <c r="W2" s="35"/>
      <c r="X2" s="35"/>
      <c r="Y2" s="35"/>
      <c r="Z2" s="34"/>
      <c r="AA2" s="32"/>
      <c r="AB2" s="32"/>
      <c r="AC2" s="33"/>
      <c r="AD2" s="32"/>
      <c r="AE2" s="32"/>
      <c r="AF2" s="32"/>
      <c r="AG2" s="32"/>
      <c r="AH2" s="32"/>
      <c r="AI2" s="32"/>
      <c r="AJ2" s="32"/>
      <c r="AK2" s="32"/>
      <c r="AL2" s="32"/>
      <c r="AM2" s="32"/>
      <c r="AN2" s="32"/>
      <c r="AO2" s="32"/>
      <c r="AP2" s="32"/>
      <c r="AQ2" s="19"/>
      <c r="AR2" s="19"/>
      <c r="AZ2" s="123" t="s">
        <v>147</v>
      </c>
    </row>
    <row r="3" spans="2:52" ht="15.75" customHeight="1">
      <c r="B3" s="19"/>
      <c r="C3" s="19"/>
      <c r="D3" s="391" t="s">
        <v>83</v>
      </c>
      <c r="E3" s="392"/>
      <c r="F3" s="392"/>
      <c r="G3" s="392"/>
      <c r="H3" s="243"/>
      <c r="I3" s="393" t="str">
        <f>共通入力シート!C6&amp;""</f>
        <v/>
      </c>
      <c r="J3" s="393"/>
      <c r="K3" s="393"/>
      <c r="L3" s="393"/>
      <c r="M3" s="393"/>
      <c r="N3" s="393"/>
      <c r="O3" s="393"/>
      <c r="P3" s="393"/>
      <c r="Q3" s="393"/>
      <c r="R3" s="393"/>
      <c r="S3" s="393"/>
      <c r="T3" s="393"/>
      <c r="U3" s="393"/>
      <c r="V3" s="393"/>
      <c r="W3" s="393"/>
      <c r="X3" s="243"/>
      <c r="Y3" s="27"/>
      <c r="Z3" s="19"/>
      <c r="AA3" s="288"/>
      <c r="AB3" s="289"/>
      <c r="AC3" s="290" t="s">
        <v>71</v>
      </c>
      <c r="AD3" s="289"/>
      <c r="AE3" s="289"/>
      <c r="AF3" s="289"/>
      <c r="AG3" s="289"/>
      <c r="AH3" s="289"/>
      <c r="AI3" s="289"/>
      <c r="AJ3" s="289"/>
      <c r="AK3" s="289"/>
      <c r="AL3" s="289"/>
      <c r="AM3" s="289"/>
      <c r="AN3" s="289"/>
      <c r="AO3" s="289"/>
      <c r="AP3" s="291"/>
      <c r="AQ3" s="19"/>
      <c r="AR3" s="19"/>
    </row>
    <row r="4" spans="2:52" ht="15.75" customHeight="1">
      <c r="B4" s="19"/>
      <c r="C4" s="19"/>
      <c r="D4" s="394" t="s">
        <v>247</v>
      </c>
      <c r="E4" s="395"/>
      <c r="F4" s="395"/>
      <c r="G4" s="395"/>
      <c r="H4" s="245"/>
      <c r="I4" s="396" t="str">
        <f>共通入力シート!C7&amp;""</f>
        <v/>
      </c>
      <c r="J4" s="396"/>
      <c r="K4" s="396"/>
      <c r="L4" s="396"/>
      <c r="M4" s="396"/>
      <c r="N4" s="396"/>
      <c r="O4" s="396"/>
      <c r="P4" s="396"/>
      <c r="Q4" s="396"/>
      <c r="R4" s="396"/>
      <c r="S4" s="396"/>
      <c r="T4" s="396"/>
      <c r="U4" s="396"/>
      <c r="V4" s="396"/>
      <c r="W4" s="396"/>
      <c r="X4" s="245" t="s">
        <v>41</v>
      </c>
      <c r="Y4" s="22"/>
      <c r="Z4" s="19"/>
      <c r="AA4" s="397" t="s">
        <v>304</v>
      </c>
      <c r="AB4" s="398"/>
      <c r="AC4" s="398"/>
      <c r="AD4" s="398"/>
      <c r="AE4" s="398"/>
      <c r="AF4" s="398"/>
      <c r="AG4" s="398"/>
      <c r="AH4" s="398"/>
      <c r="AI4" s="398"/>
      <c r="AJ4" s="398"/>
      <c r="AK4" s="398"/>
      <c r="AL4" s="398"/>
      <c r="AM4" s="398"/>
      <c r="AN4" s="398"/>
      <c r="AO4" s="398"/>
      <c r="AP4" s="399"/>
      <c r="AQ4" s="19"/>
      <c r="AR4" s="19"/>
    </row>
    <row r="5" spans="2:52" ht="15.75" customHeight="1">
      <c r="B5" s="19"/>
      <c r="C5" s="19"/>
      <c r="D5" s="394" t="s">
        <v>70</v>
      </c>
      <c r="E5" s="395"/>
      <c r="F5" s="395"/>
      <c r="G5" s="395"/>
      <c r="H5" s="245"/>
      <c r="I5" s="400" t="str">
        <f>共通入力シート!C10&amp;""</f>
        <v/>
      </c>
      <c r="J5" s="400"/>
      <c r="K5" s="400"/>
      <c r="L5" s="400"/>
      <c r="M5" s="400"/>
      <c r="N5" s="400"/>
      <c r="O5" s="400"/>
      <c r="P5" s="400"/>
      <c r="Q5" s="400"/>
      <c r="R5" s="400"/>
      <c r="S5" s="400"/>
      <c r="T5" s="400"/>
      <c r="U5" s="400"/>
      <c r="V5" s="400"/>
      <c r="W5" s="400"/>
      <c r="X5" s="245"/>
      <c r="Y5" s="22"/>
      <c r="Z5" s="19"/>
      <c r="AA5" s="397"/>
      <c r="AB5" s="398"/>
      <c r="AC5" s="398"/>
      <c r="AD5" s="398"/>
      <c r="AE5" s="398"/>
      <c r="AF5" s="398"/>
      <c r="AG5" s="398"/>
      <c r="AH5" s="398"/>
      <c r="AI5" s="398"/>
      <c r="AJ5" s="398"/>
      <c r="AK5" s="398"/>
      <c r="AL5" s="398"/>
      <c r="AM5" s="398"/>
      <c r="AN5" s="398"/>
      <c r="AO5" s="398"/>
      <c r="AP5" s="399"/>
      <c r="AQ5" s="19"/>
      <c r="AR5" s="19"/>
    </row>
    <row r="6" spans="2:52" ht="15.75" customHeight="1">
      <c r="B6" s="19"/>
      <c r="C6" s="19"/>
      <c r="D6" s="394" t="s">
        <v>69</v>
      </c>
      <c r="E6" s="401"/>
      <c r="F6" s="401"/>
      <c r="G6" s="401"/>
      <c r="H6" s="245"/>
      <c r="I6" s="396" t="str">
        <f>共通入力シート!C12&amp;""</f>
        <v/>
      </c>
      <c r="J6" s="396"/>
      <c r="K6" s="396"/>
      <c r="L6" s="396"/>
      <c r="M6" s="396"/>
      <c r="N6" s="396"/>
      <c r="O6" s="396"/>
      <c r="P6" s="396"/>
      <c r="Q6" s="396"/>
      <c r="R6" s="396"/>
      <c r="S6" s="396"/>
      <c r="T6" s="396"/>
      <c r="U6" s="396"/>
      <c r="V6" s="396"/>
      <c r="W6" s="396"/>
      <c r="X6" s="245"/>
      <c r="Y6" s="22"/>
      <c r="Z6" s="19"/>
      <c r="AA6" s="397"/>
      <c r="AB6" s="398"/>
      <c r="AC6" s="398"/>
      <c r="AD6" s="398"/>
      <c r="AE6" s="398"/>
      <c r="AF6" s="398"/>
      <c r="AG6" s="398"/>
      <c r="AH6" s="398"/>
      <c r="AI6" s="398"/>
      <c r="AJ6" s="398"/>
      <c r="AK6" s="398"/>
      <c r="AL6" s="398"/>
      <c r="AM6" s="398"/>
      <c r="AN6" s="398"/>
      <c r="AO6" s="398"/>
      <c r="AP6" s="399"/>
      <c r="AQ6" s="19"/>
      <c r="AR6" s="19"/>
    </row>
    <row r="7" spans="2:52" ht="5.25" customHeight="1">
      <c r="B7" s="19"/>
      <c r="C7" s="19"/>
      <c r="D7" s="405"/>
      <c r="E7" s="406"/>
      <c r="F7" s="406"/>
      <c r="G7" s="406"/>
      <c r="H7" s="245"/>
      <c r="I7" s="245"/>
      <c r="J7" s="245"/>
      <c r="K7" s="245"/>
      <c r="L7" s="245"/>
      <c r="M7" s="245"/>
      <c r="N7" s="245"/>
      <c r="O7" s="245"/>
      <c r="P7" s="245"/>
      <c r="Q7" s="245"/>
      <c r="R7" s="245"/>
      <c r="S7" s="245"/>
      <c r="T7" s="245"/>
      <c r="U7" s="245"/>
      <c r="V7" s="245"/>
      <c r="W7" s="245"/>
      <c r="X7" s="245"/>
      <c r="Y7" s="22"/>
      <c r="Z7" s="19"/>
      <c r="AA7" s="397"/>
      <c r="AB7" s="398"/>
      <c r="AC7" s="398"/>
      <c r="AD7" s="398"/>
      <c r="AE7" s="398"/>
      <c r="AF7" s="398"/>
      <c r="AG7" s="398"/>
      <c r="AH7" s="398"/>
      <c r="AI7" s="398"/>
      <c r="AJ7" s="398"/>
      <c r="AK7" s="398"/>
      <c r="AL7" s="398"/>
      <c r="AM7" s="398"/>
      <c r="AN7" s="398"/>
      <c r="AO7" s="398"/>
      <c r="AP7" s="399"/>
      <c r="AQ7" s="19"/>
      <c r="AR7" s="19"/>
    </row>
    <row r="8" spans="2:52" ht="13.5" customHeight="1">
      <c r="B8" s="19"/>
      <c r="C8" s="19"/>
      <c r="D8" s="407" t="s">
        <v>248</v>
      </c>
      <c r="E8" s="408"/>
      <c r="F8" s="408"/>
      <c r="G8" s="409"/>
      <c r="H8" s="242"/>
      <c r="I8" s="413" t="str">
        <f>共通入力シート!C33</f>
        <v>普通河川沢田の沢川改修及び林道沢田線道路改良（第１工区）工事</v>
      </c>
      <c r="J8" s="413"/>
      <c r="K8" s="413"/>
      <c r="L8" s="413"/>
      <c r="M8" s="413"/>
      <c r="N8" s="413"/>
      <c r="O8" s="413"/>
      <c r="P8" s="413"/>
      <c r="Q8" s="413"/>
      <c r="R8" s="413"/>
      <c r="S8" s="413"/>
      <c r="T8" s="413"/>
      <c r="U8" s="413"/>
      <c r="V8" s="413"/>
      <c r="W8" s="413"/>
      <c r="X8" s="413"/>
      <c r="Y8" s="414"/>
      <c r="Z8" s="19"/>
      <c r="AA8" s="397"/>
      <c r="AB8" s="398"/>
      <c r="AC8" s="398"/>
      <c r="AD8" s="398"/>
      <c r="AE8" s="398"/>
      <c r="AF8" s="398"/>
      <c r="AG8" s="398"/>
      <c r="AH8" s="398"/>
      <c r="AI8" s="398"/>
      <c r="AJ8" s="398"/>
      <c r="AK8" s="398"/>
      <c r="AL8" s="398"/>
      <c r="AM8" s="398"/>
      <c r="AN8" s="398"/>
      <c r="AO8" s="398"/>
      <c r="AP8" s="399"/>
      <c r="AQ8" s="19"/>
      <c r="AR8" s="19"/>
    </row>
    <row r="9" spans="2:52" ht="13.5" customHeight="1">
      <c r="B9" s="19"/>
      <c r="C9" s="19"/>
      <c r="D9" s="410"/>
      <c r="E9" s="411"/>
      <c r="F9" s="411"/>
      <c r="G9" s="412"/>
      <c r="H9" s="246"/>
      <c r="I9" s="415"/>
      <c r="J9" s="415"/>
      <c r="K9" s="415"/>
      <c r="L9" s="415"/>
      <c r="M9" s="415"/>
      <c r="N9" s="415"/>
      <c r="O9" s="415"/>
      <c r="P9" s="415"/>
      <c r="Q9" s="415"/>
      <c r="R9" s="415"/>
      <c r="S9" s="415"/>
      <c r="T9" s="415"/>
      <c r="U9" s="415"/>
      <c r="V9" s="415"/>
      <c r="W9" s="415"/>
      <c r="X9" s="415"/>
      <c r="Y9" s="416"/>
      <c r="Z9" s="19"/>
      <c r="AA9" s="397"/>
      <c r="AB9" s="398"/>
      <c r="AC9" s="398"/>
      <c r="AD9" s="398"/>
      <c r="AE9" s="398"/>
      <c r="AF9" s="398"/>
      <c r="AG9" s="398"/>
      <c r="AH9" s="398"/>
      <c r="AI9" s="398"/>
      <c r="AJ9" s="398"/>
      <c r="AK9" s="398"/>
      <c r="AL9" s="398"/>
      <c r="AM9" s="398"/>
      <c r="AN9" s="398"/>
      <c r="AO9" s="398"/>
      <c r="AP9" s="399"/>
      <c r="AQ9" s="19"/>
      <c r="AR9" s="19"/>
    </row>
    <row r="10" spans="2:52" ht="15.75" customHeight="1">
      <c r="B10" s="19"/>
      <c r="C10" s="19"/>
      <c r="D10" s="417" t="s">
        <v>302</v>
      </c>
      <c r="E10" s="418"/>
      <c r="F10" s="418"/>
      <c r="G10" s="418"/>
      <c r="H10" s="418"/>
      <c r="I10" s="418"/>
      <c r="J10" s="418"/>
      <c r="K10" s="418"/>
      <c r="L10" s="418"/>
      <c r="M10" s="418"/>
      <c r="N10" s="418"/>
      <c r="O10" s="418"/>
      <c r="P10" s="418"/>
      <c r="Q10" s="418"/>
      <c r="R10" s="418"/>
      <c r="S10" s="418"/>
      <c r="T10" s="418"/>
      <c r="U10" s="418"/>
      <c r="V10" s="418"/>
      <c r="W10" s="418"/>
      <c r="X10" s="418"/>
      <c r="Y10" s="419"/>
      <c r="Z10" s="19"/>
      <c r="AA10" s="397"/>
      <c r="AB10" s="398"/>
      <c r="AC10" s="398"/>
      <c r="AD10" s="398"/>
      <c r="AE10" s="398"/>
      <c r="AF10" s="398"/>
      <c r="AG10" s="398"/>
      <c r="AH10" s="398"/>
      <c r="AI10" s="398"/>
      <c r="AJ10" s="398"/>
      <c r="AK10" s="398"/>
      <c r="AL10" s="398"/>
      <c r="AM10" s="398"/>
      <c r="AN10" s="398"/>
      <c r="AO10" s="398"/>
      <c r="AP10" s="399"/>
      <c r="AQ10" s="19"/>
      <c r="AR10" s="19"/>
    </row>
    <row r="11" spans="2:52" ht="22.5" customHeight="1">
      <c r="B11" s="19"/>
      <c r="C11" s="19"/>
      <c r="D11" s="420"/>
      <c r="E11" s="421"/>
      <c r="F11" s="421"/>
      <c r="G11" s="421"/>
      <c r="H11" s="421"/>
      <c r="I11" s="421"/>
      <c r="J11" s="421"/>
      <c r="K11" s="421"/>
      <c r="L11" s="421"/>
      <c r="M11" s="421"/>
      <c r="N11" s="421"/>
      <c r="O11" s="421"/>
      <c r="P11" s="421"/>
      <c r="Q11" s="421"/>
      <c r="R11" s="421"/>
      <c r="S11" s="421"/>
      <c r="T11" s="421"/>
      <c r="U11" s="421"/>
      <c r="V11" s="421"/>
      <c r="W11" s="421"/>
      <c r="X11" s="421"/>
      <c r="Y11" s="422"/>
      <c r="Z11" s="19"/>
      <c r="AA11" s="397"/>
      <c r="AB11" s="398"/>
      <c r="AC11" s="398"/>
      <c r="AD11" s="398"/>
      <c r="AE11" s="398"/>
      <c r="AF11" s="398"/>
      <c r="AG11" s="398"/>
      <c r="AH11" s="398"/>
      <c r="AI11" s="398"/>
      <c r="AJ11" s="398"/>
      <c r="AK11" s="398"/>
      <c r="AL11" s="398"/>
      <c r="AM11" s="398"/>
      <c r="AN11" s="398"/>
      <c r="AO11" s="398"/>
      <c r="AP11" s="399"/>
      <c r="AQ11" s="19"/>
      <c r="AR11" s="19"/>
    </row>
    <row r="12" spans="2:52" ht="15.75" customHeight="1">
      <c r="B12" s="19"/>
      <c r="C12" s="19"/>
      <c r="D12" s="244"/>
      <c r="E12" s="245"/>
      <c r="F12" s="245"/>
      <c r="G12" s="245"/>
      <c r="H12" s="245"/>
      <c r="I12" s="245"/>
      <c r="J12" s="245"/>
      <c r="K12" s="245"/>
      <c r="L12" s="245"/>
      <c r="M12" s="245"/>
      <c r="N12" s="245"/>
      <c r="O12" s="245"/>
      <c r="P12" s="245"/>
      <c r="Q12" s="245"/>
      <c r="R12" s="245"/>
      <c r="S12" s="245"/>
      <c r="T12" s="245"/>
      <c r="U12" s="245"/>
      <c r="V12" s="245"/>
      <c r="W12" s="245"/>
      <c r="X12" s="245"/>
      <c r="Y12" s="22"/>
      <c r="Z12" s="19"/>
      <c r="AA12" s="397"/>
      <c r="AB12" s="398"/>
      <c r="AC12" s="398"/>
      <c r="AD12" s="398"/>
      <c r="AE12" s="398"/>
      <c r="AF12" s="398"/>
      <c r="AG12" s="398"/>
      <c r="AH12" s="398"/>
      <c r="AI12" s="398"/>
      <c r="AJ12" s="398"/>
      <c r="AK12" s="398"/>
      <c r="AL12" s="398"/>
      <c r="AM12" s="398"/>
      <c r="AN12" s="398"/>
      <c r="AO12" s="398"/>
      <c r="AP12" s="399"/>
      <c r="AQ12" s="19"/>
      <c r="AR12" s="19"/>
    </row>
    <row r="13" spans="2:52" ht="15.75" customHeight="1">
      <c r="B13" s="19"/>
      <c r="C13" s="19"/>
      <c r="D13" s="244"/>
      <c r="E13" s="245"/>
      <c r="F13" s="245"/>
      <c r="G13" s="245"/>
      <c r="H13" s="245"/>
      <c r="I13" s="245"/>
      <c r="J13" s="245"/>
      <c r="K13" s="245"/>
      <c r="L13" s="245"/>
      <c r="M13" s="245"/>
      <c r="N13" s="245"/>
      <c r="O13" s="245"/>
      <c r="P13" s="245"/>
      <c r="Q13" s="245"/>
      <c r="R13" s="245"/>
      <c r="S13" s="245"/>
      <c r="T13" s="245"/>
      <c r="U13" s="245"/>
      <c r="V13" s="245"/>
      <c r="W13" s="245"/>
      <c r="X13" s="245"/>
      <c r="Y13" s="22"/>
      <c r="Z13" s="19"/>
      <c r="AA13" s="397"/>
      <c r="AB13" s="398"/>
      <c r="AC13" s="398"/>
      <c r="AD13" s="398"/>
      <c r="AE13" s="398"/>
      <c r="AF13" s="398"/>
      <c r="AG13" s="398"/>
      <c r="AH13" s="398"/>
      <c r="AI13" s="398"/>
      <c r="AJ13" s="398"/>
      <c r="AK13" s="398"/>
      <c r="AL13" s="398"/>
      <c r="AM13" s="398"/>
      <c r="AN13" s="398"/>
      <c r="AO13" s="398"/>
      <c r="AP13" s="399"/>
      <c r="AQ13" s="19"/>
      <c r="AR13" s="19"/>
    </row>
    <row r="14" spans="2:52" ht="15.75" customHeight="1">
      <c r="B14" s="19"/>
      <c r="C14" s="19"/>
      <c r="D14" s="244"/>
      <c r="E14" s="245"/>
      <c r="F14" s="245"/>
      <c r="G14" s="245"/>
      <c r="H14" s="245"/>
      <c r="I14" s="245"/>
      <c r="J14" s="245"/>
      <c r="K14" s="245"/>
      <c r="L14" s="245"/>
      <c r="M14" s="245"/>
      <c r="N14" s="245"/>
      <c r="O14" s="245"/>
      <c r="P14" s="245"/>
      <c r="Q14" s="245"/>
      <c r="R14" s="245"/>
      <c r="S14" s="245"/>
      <c r="T14" s="245"/>
      <c r="U14" s="245"/>
      <c r="V14" s="245"/>
      <c r="W14" s="245"/>
      <c r="X14" s="245"/>
      <c r="Y14" s="22"/>
      <c r="Z14" s="19"/>
      <c r="AA14" s="397"/>
      <c r="AB14" s="398"/>
      <c r="AC14" s="398"/>
      <c r="AD14" s="398"/>
      <c r="AE14" s="398"/>
      <c r="AF14" s="398"/>
      <c r="AG14" s="398"/>
      <c r="AH14" s="398"/>
      <c r="AI14" s="398"/>
      <c r="AJ14" s="398"/>
      <c r="AK14" s="398"/>
      <c r="AL14" s="398"/>
      <c r="AM14" s="398"/>
      <c r="AN14" s="398"/>
      <c r="AO14" s="398"/>
      <c r="AP14" s="399"/>
      <c r="AQ14" s="19"/>
      <c r="AR14" s="19"/>
    </row>
    <row r="15" spans="2:52" ht="15.75" customHeight="1">
      <c r="B15" s="19"/>
      <c r="C15" s="19"/>
      <c r="D15" s="244"/>
      <c r="E15" s="245"/>
      <c r="F15" s="245"/>
      <c r="G15" s="245"/>
      <c r="H15" s="245"/>
      <c r="I15" s="245"/>
      <c r="J15" s="245"/>
      <c r="K15" s="245"/>
      <c r="L15" s="245"/>
      <c r="M15" s="245"/>
      <c r="N15" s="245"/>
      <c r="O15" s="245"/>
      <c r="P15" s="245"/>
      <c r="Q15" s="245"/>
      <c r="R15" s="245"/>
      <c r="S15" s="245"/>
      <c r="T15" s="245"/>
      <c r="U15" s="245"/>
      <c r="V15" s="245"/>
      <c r="W15" s="245"/>
      <c r="X15" s="245"/>
      <c r="Y15" s="22"/>
      <c r="Z15" s="19"/>
      <c r="AA15" s="397"/>
      <c r="AB15" s="398"/>
      <c r="AC15" s="398"/>
      <c r="AD15" s="398"/>
      <c r="AE15" s="398"/>
      <c r="AF15" s="398"/>
      <c r="AG15" s="398"/>
      <c r="AH15" s="398"/>
      <c r="AI15" s="398"/>
      <c r="AJ15" s="398"/>
      <c r="AK15" s="398"/>
      <c r="AL15" s="398"/>
      <c r="AM15" s="398"/>
      <c r="AN15" s="398"/>
      <c r="AO15" s="398"/>
      <c r="AP15" s="399"/>
      <c r="AQ15" s="19"/>
      <c r="AR15" s="19"/>
    </row>
    <row r="16" spans="2:52" ht="15.75" customHeight="1">
      <c r="B16" s="19"/>
      <c r="C16" s="19"/>
      <c r="D16" s="420" t="s">
        <v>298</v>
      </c>
      <c r="E16" s="421"/>
      <c r="F16" s="421"/>
      <c r="G16" s="421"/>
      <c r="H16" s="421"/>
      <c r="I16" s="421"/>
      <c r="J16" s="421"/>
      <c r="K16" s="421"/>
      <c r="L16" s="421"/>
      <c r="M16" s="421"/>
      <c r="N16" s="421"/>
      <c r="O16" s="421"/>
      <c r="P16" s="421"/>
      <c r="Q16" s="421"/>
      <c r="R16" s="421"/>
      <c r="S16" s="421"/>
      <c r="T16" s="422"/>
      <c r="U16" s="31" t="s">
        <v>66</v>
      </c>
      <c r="V16" s="30"/>
      <c r="W16" s="30"/>
      <c r="X16" s="30"/>
      <c r="Y16" s="29"/>
      <c r="Z16" s="19"/>
      <c r="AA16" s="376" t="s">
        <v>305</v>
      </c>
      <c r="AB16" s="377"/>
      <c r="AC16" s="377"/>
      <c r="AD16" s="377"/>
      <c r="AE16" s="377"/>
      <c r="AF16" s="377"/>
      <c r="AG16" s="377"/>
      <c r="AH16" s="377"/>
      <c r="AI16" s="377"/>
      <c r="AJ16" s="377"/>
      <c r="AK16" s="377"/>
      <c r="AL16" s="377"/>
      <c r="AM16" s="377"/>
      <c r="AN16" s="377"/>
      <c r="AO16" s="377"/>
      <c r="AP16" s="378"/>
      <c r="AQ16" s="19"/>
      <c r="AR16" s="19"/>
    </row>
    <row r="17" spans="2:49" ht="15.75" customHeight="1">
      <c r="B17" s="19"/>
      <c r="C17" s="19"/>
      <c r="D17" s="420"/>
      <c r="E17" s="421"/>
      <c r="F17" s="421"/>
      <c r="G17" s="421"/>
      <c r="H17" s="421"/>
      <c r="I17" s="421"/>
      <c r="J17" s="421"/>
      <c r="K17" s="421"/>
      <c r="L17" s="421"/>
      <c r="M17" s="421"/>
      <c r="N17" s="421"/>
      <c r="O17" s="421"/>
      <c r="P17" s="421"/>
      <c r="Q17" s="421"/>
      <c r="R17" s="421"/>
      <c r="S17" s="421"/>
      <c r="T17" s="422"/>
      <c r="U17" s="423"/>
      <c r="V17" s="424"/>
      <c r="W17" s="424"/>
      <c r="X17" s="424"/>
      <c r="Y17" s="425"/>
      <c r="Z17" s="19"/>
      <c r="AA17" s="376"/>
      <c r="AB17" s="377"/>
      <c r="AC17" s="377"/>
      <c r="AD17" s="377"/>
      <c r="AE17" s="377"/>
      <c r="AF17" s="377"/>
      <c r="AG17" s="377"/>
      <c r="AH17" s="377"/>
      <c r="AI17" s="377"/>
      <c r="AJ17" s="377"/>
      <c r="AK17" s="377"/>
      <c r="AL17" s="377"/>
      <c r="AM17" s="377"/>
      <c r="AN17" s="377"/>
      <c r="AO17" s="377"/>
      <c r="AP17" s="378"/>
      <c r="AQ17" s="19"/>
      <c r="AR17" s="19"/>
    </row>
    <row r="18" spans="2:49" ht="15.75" customHeight="1">
      <c r="B18" s="19"/>
      <c r="C18" s="19"/>
      <c r="D18" s="432" t="s">
        <v>249</v>
      </c>
      <c r="E18" s="433"/>
      <c r="F18" s="433"/>
      <c r="G18" s="433"/>
      <c r="H18" s="434"/>
      <c r="I18" s="434"/>
      <c r="J18" s="434"/>
      <c r="K18" s="434"/>
      <c r="L18" s="434"/>
      <c r="M18" s="434"/>
      <c r="N18" s="434"/>
      <c r="O18" s="434"/>
      <c r="P18" s="434"/>
      <c r="Q18" s="434"/>
      <c r="R18" s="434"/>
      <c r="S18" s="434"/>
      <c r="T18" s="435"/>
      <c r="U18" s="426"/>
      <c r="V18" s="427"/>
      <c r="W18" s="427"/>
      <c r="X18" s="427"/>
      <c r="Y18" s="428"/>
      <c r="Z18" s="19"/>
      <c r="AA18" s="379" t="s">
        <v>299</v>
      </c>
      <c r="AB18" s="379"/>
      <c r="AC18" s="379"/>
      <c r="AD18" s="379"/>
      <c r="AE18" s="379"/>
      <c r="AF18" s="379"/>
      <c r="AG18" s="379"/>
      <c r="AH18" s="379"/>
      <c r="AI18" s="379"/>
      <c r="AJ18" s="379"/>
      <c r="AK18" s="379"/>
      <c r="AL18" s="380"/>
      <c r="AM18" s="381">
        <f>AF23</f>
        <v>100</v>
      </c>
      <c r="AN18" s="382"/>
      <c r="AO18" s="382"/>
      <c r="AP18" s="382"/>
      <c r="AQ18" s="19"/>
      <c r="AR18" s="19"/>
    </row>
    <row r="19" spans="2:49" ht="15.75" customHeight="1">
      <c r="B19" s="19"/>
      <c r="C19" s="19"/>
      <c r="D19" s="436" t="s">
        <v>250</v>
      </c>
      <c r="E19" s="437"/>
      <c r="F19" s="437"/>
      <c r="G19" s="437"/>
      <c r="H19" s="438"/>
      <c r="I19" s="438"/>
      <c r="J19" s="438"/>
      <c r="K19" s="438"/>
      <c r="L19" s="438"/>
      <c r="M19" s="438"/>
      <c r="N19" s="438"/>
      <c r="O19" s="438"/>
      <c r="P19" s="438"/>
      <c r="Q19" s="438"/>
      <c r="R19" s="438"/>
      <c r="S19" s="438"/>
      <c r="T19" s="439"/>
      <c r="U19" s="426"/>
      <c r="V19" s="427"/>
      <c r="W19" s="427"/>
      <c r="X19" s="427"/>
      <c r="Y19" s="428"/>
      <c r="Z19" s="19"/>
      <c r="AA19" s="383" t="s">
        <v>303</v>
      </c>
      <c r="AB19" s="384"/>
      <c r="AC19" s="384"/>
      <c r="AD19" s="384"/>
      <c r="AE19" s="384"/>
      <c r="AF19" s="384"/>
      <c r="AG19" s="384"/>
      <c r="AH19" s="384"/>
      <c r="AI19" s="384"/>
      <c r="AJ19" s="384"/>
      <c r="AK19" s="384"/>
      <c r="AL19" s="384"/>
      <c r="AM19" s="384"/>
      <c r="AN19" s="384"/>
      <c r="AO19" s="384"/>
      <c r="AP19" s="385"/>
      <c r="AQ19" s="19"/>
      <c r="AR19" s="19"/>
    </row>
    <row r="20" spans="2:49" ht="18.75" customHeight="1">
      <c r="B20" s="19"/>
      <c r="C20" s="19"/>
      <c r="D20" s="246" t="s">
        <v>67</v>
      </c>
      <c r="E20" s="247"/>
      <c r="F20" s="247"/>
      <c r="G20" s="247"/>
      <c r="H20" s="247"/>
      <c r="I20" s="247"/>
      <c r="J20" s="247"/>
      <c r="K20" s="247"/>
      <c r="L20" s="247"/>
      <c r="M20" s="247"/>
      <c r="N20" s="247"/>
      <c r="O20" s="247"/>
      <c r="P20" s="247"/>
      <c r="Q20" s="247"/>
      <c r="R20" s="247"/>
      <c r="S20" s="247"/>
      <c r="T20" s="20"/>
      <c r="U20" s="429"/>
      <c r="V20" s="430"/>
      <c r="W20" s="430"/>
      <c r="X20" s="430"/>
      <c r="Y20" s="431"/>
      <c r="Z20" s="19"/>
      <c r="AA20" s="386"/>
      <c r="AB20" s="387"/>
      <c r="AC20" s="387"/>
      <c r="AD20" s="387"/>
      <c r="AE20" s="387"/>
      <c r="AF20" s="387"/>
      <c r="AG20" s="387"/>
      <c r="AH20" s="387"/>
      <c r="AI20" s="387"/>
      <c r="AJ20" s="387"/>
      <c r="AK20" s="387"/>
      <c r="AL20" s="387"/>
      <c r="AM20" s="387"/>
      <c r="AN20" s="387"/>
      <c r="AO20" s="387"/>
      <c r="AP20" s="388"/>
      <c r="AQ20" s="19"/>
      <c r="AR20" s="19"/>
    </row>
    <row r="21" spans="2:49" ht="15.75" customHeight="1">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71"/>
      <c r="AT21" s="71"/>
      <c r="AU21" s="71"/>
      <c r="AV21" s="71"/>
      <c r="AW21" s="71"/>
    </row>
    <row r="22" spans="2:49" ht="15.75" customHeight="1">
      <c r="B22" s="248" t="s">
        <v>300</v>
      </c>
      <c r="C22" s="245"/>
      <c r="D22" s="245"/>
      <c r="E22" s="245"/>
      <c r="F22" s="245"/>
      <c r="G22" s="245"/>
      <c r="H22" s="245"/>
      <c r="I22" s="245"/>
      <c r="J22" s="245"/>
      <c r="K22" s="245"/>
      <c r="L22" s="245"/>
      <c r="M22" s="245"/>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5"/>
      <c r="AL22" s="245"/>
      <c r="AM22" s="245"/>
      <c r="AN22" s="245"/>
      <c r="AO22" s="245"/>
      <c r="AP22" s="245"/>
      <c r="AQ22" s="245"/>
      <c r="AR22" s="245"/>
      <c r="AS22" s="71"/>
      <c r="AT22" s="71"/>
      <c r="AU22" s="71"/>
      <c r="AV22" s="71"/>
      <c r="AW22" s="71"/>
    </row>
    <row r="23" spans="2:49" ht="15.75" customHeight="1">
      <c r="B23" s="19"/>
      <c r="C23" s="19"/>
      <c r="D23" s="440" t="s">
        <v>65</v>
      </c>
      <c r="E23" s="441"/>
      <c r="F23" s="441"/>
      <c r="G23" s="441"/>
      <c r="H23" s="441"/>
      <c r="I23" s="441"/>
      <c r="J23" s="441"/>
      <c r="K23" s="441"/>
      <c r="L23" s="441"/>
      <c r="M23" s="441"/>
      <c r="N23" s="441"/>
      <c r="O23" s="441"/>
      <c r="P23" s="441"/>
      <c r="Q23" s="441"/>
      <c r="R23" s="441"/>
      <c r="S23" s="441"/>
      <c r="T23" s="441"/>
      <c r="U23" s="442"/>
      <c r="V23" s="19"/>
      <c r="W23" s="19"/>
      <c r="X23" s="19"/>
      <c r="Y23" s="446" t="s">
        <v>45</v>
      </c>
      <c r="Z23" s="447"/>
      <c r="AA23" s="447"/>
      <c r="AB23" s="448"/>
      <c r="AC23" s="25" t="s">
        <v>44</v>
      </c>
      <c r="AD23" s="243"/>
      <c r="AE23" s="243"/>
      <c r="AF23" s="489">
        <v>100</v>
      </c>
      <c r="AG23" s="489"/>
      <c r="AH23" s="489"/>
      <c r="AI23" s="489"/>
      <c r="AJ23" s="489"/>
      <c r="AK23" s="489"/>
      <c r="AL23" s="489"/>
      <c r="AM23" s="489"/>
      <c r="AN23" s="489"/>
      <c r="AO23" s="489"/>
      <c r="AP23" s="27"/>
      <c r="AQ23" s="19"/>
      <c r="AR23" s="19"/>
    </row>
    <row r="24" spans="2:49" ht="15.75" customHeight="1">
      <c r="B24" s="19"/>
      <c r="C24" s="19"/>
      <c r="D24" s="443"/>
      <c r="E24" s="444"/>
      <c r="F24" s="444"/>
      <c r="G24" s="444"/>
      <c r="H24" s="444"/>
      <c r="I24" s="444"/>
      <c r="J24" s="444"/>
      <c r="K24" s="444"/>
      <c r="L24" s="444"/>
      <c r="M24" s="444"/>
      <c r="N24" s="444"/>
      <c r="O24" s="444"/>
      <c r="P24" s="444"/>
      <c r="Q24" s="444"/>
      <c r="R24" s="444"/>
      <c r="S24" s="444"/>
      <c r="T24" s="444"/>
      <c r="U24" s="445"/>
      <c r="V24" s="19"/>
      <c r="W24" s="19"/>
      <c r="X24" s="19"/>
      <c r="Y24" s="491"/>
      <c r="Z24" s="492"/>
      <c r="AA24" s="492"/>
      <c r="AB24" s="493"/>
      <c r="AC24" s="246"/>
      <c r="AD24" s="247"/>
      <c r="AE24" s="247"/>
      <c r="AF24" s="490"/>
      <c r="AG24" s="490"/>
      <c r="AH24" s="490"/>
      <c r="AI24" s="490"/>
      <c r="AJ24" s="490"/>
      <c r="AK24" s="490"/>
      <c r="AL24" s="490"/>
      <c r="AM24" s="490"/>
      <c r="AN24" s="490"/>
      <c r="AO24" s="490"/>
      <c r="AP24" s="26" t="s">
        <v>43</v>
      </c>
      <c r="AQ24" s="19"/>
      <c r="AR24" s="19"/>
    </row>
    <row r="25" spans="2:49" ht="15.75" customHeight="1">
      <c r="B25" s="19"/>
      <c r="C25" s="19"/>
      <c r="D25" s="512" t="str">
        <f>D3</f>
        <v>所在地</v>
      </c>
      <c r="E25" s="450"/>
      <c r="F25" s="450"/>
      <c r="G25" s="513" t="str">
        <f>IF(I3&lt;&gt;0,I3,"")</f>
        <v/>
      </c>
      <c r="H25" s="513"/>
      <c r="I25" s="513"/>
      <c r="J25" s="513"/>
      <c r="K25" s="513"/>
      <c r="L25" s="513"/>
      <c r="M25" s="513"/>
      <c r="N25" s="513"/>
      <c r="O25" s="513"/>
      <c r="P25" s="513"/>
      <c r="Q25" s="513"/>
      <c r="R25" s="515">
        <v>0</v>
      </c>
      <c r="S25" s="515"/>
      <c r="T25" s="515"/>
      <c r="U25" s="516"/>
      <c r="V25" s="19"/>
      <c r="W25" s="19"/>
      <c r="X25" s="19"/>
      <c r="Y25" s="25" t="s">
        <v>42</v>
      </c>
      <c r="Z25" s="243"/>
      <c r="AA25" s="517" t="str">
        <f>I8&amp;"の設計図書等購入代金"</f>
        <v>普通河川沢田の沢川改修及び林道沢田線道路改良（第１工区）工事の設計図書等購入代金</v>
      </c>
      <c r="AB25" s="517"/>
      <c r="AC25" s="517"/>
      <c r="AD25" s="517"/>
      <c r="AE25" s="517"/>
      <c r="AF25" s="517"/>
      <c r="AG25" s="517"/>
      <c r="AH25" s="517"/>
      <c r="AI25" s="517"/>
      <c r="AJ25" s="517"/>
      <c r="AK25" s="517"/>
      <c r="AL25" s="517"/>
      <c r="AM25" s="517"/>
      <c r="AN25" s="517"/>
      <c r="AO25" s="517"/>
      <c r="AP25" s="518"/>
      <c r="AQ25" s="19"/>
      <c r="AR25" s="19"/>
    </row>
    <row r="26" spans="2:49" ht="15.75" customHeight="1">
      <c r="B26" s="19"/>
      <c r="C26" s="19"/>
      <c r="D26" s="521"/>
      <c r="E26" s="522"/>
      <c r="F26" s="245"/>
      <c r="G26" s="514"/>
      <c r="H26" s="514"/>
      <c r="I26" s="514"/>
      <c r="J26" s="514"/>
      <c r="K26" s="514"/>
      <c r="L26" s="514"/>
      <c r="M26" s="514"/>
      <c r="N26" s="514"/>
      <c r="O26" s="514"/>
      <c r="P26" s="514"/>
      <c r="Q26" s="514"/>
      <c r="R26" s="245"/>
      <c r="S26" s="245"/>
      <c r="T26" s="245"/>
      <c r="U26" s="22"/>
      <c r="V26" s="19"/>
      <c r="W26" s="19"/>
      <c r="X26" s="19"/>
      <c r="Y26" s="246"/>
      <c r="Z26" s="247"/>
      <c r="AA26" s="519"/>
      <c r="AB26" s="519"/>
      <c r="AC26" s="519"/>
      <c r="AD26" s="519"/>
      <c r="AE26" s="519"/>
      <c r="AF26" s="519"/>
      <c r="AG26" s="519"/>
      <c r="AH26" s="519"/>
      <c r="AI26" s="519"/>
      <c r="AJ26" s="519"/>
      <c r="AK26" s="519"/>
      <c r="AL26" s="519"/>
      <c r="AM26" s="519"/>
      <c r="AN26" s="519"/>
      <c r="AO26" s="519"/>
      <c r="AP26" s="520"/>
      <c r="AQ26" s="19"/>
      <c r="AR26" s="19"/>
    </row>
    <row r="27" spans="2:49" ht="15.75" customHeight="1">
      <c r="B27" s="19"/>
      <c r="C27" s="19"/>
      <c r="D27" s="452" t="str">
        <f>D4</f>
        <v>商号</v>
      </c>
      <c r="E27" s="453"/>
      <c r="F27" s="453"/>
      <c r="G27" s="523" t="str">
        <f>IF(I4&lt;&gt;0,I4,"")</f>
        <v/>
      </c>
      <c r="H27" s="523"/>
      <c r="I27" s="523"/>
      <c r="J27" s="523"/>
      <c r="K27" s="523"/>
      <c r="L27" s="523"/>
      <c r="M27" s="523"/>
      <c r="N27" s="523"/>
      <c r="O27" s="523"/>
      <c r="P27" s="523"/>
      <c r="Q27" s="523"/>
      <c r="R27" s="523"/>
      <c r="S27" s="523"/>
      <c r="T27" s="24" t="s">
        <v>41</v>
      </c>
      <c r="U27" s="22"/>
      <c r="V27" s="19"/>
      <c r="W27" s="19"/>
      <c r="X27" s="19"/>
      <c r="Y27" s="446" t="s">
        <v>40</v>
      </c>
      <c r="Z27" s="447"/>
      <c r="AA27" s="447"/>
      <c r="AB27" s="448"/>
      <c r="AC27" s="23"/>
      <c r="AD27" s="524">
        <f>共通入力シート!C35</f>
        <v>45467</v>
      </c>
      <c r="AE27" s="524"/>
      <c r="AF27" s="524"/>
      <c r="AG27" s="524"/>
      <c r="AH27" s="524"/>
      <c r="AI27" s="524"/>
      <c r="AJ27" s="524"/>
      <c r="AK27" s="524"/>
      <c r="AL27" s="524"/>
      <c r="AM27" s="524"/>
      <c r="AN27" s="524"/>
      <c r="AO27" s="524"/>
      <c r="AP27" s="525"/>
      <c r="AQ27" s="19"/>
      <c r="AR27" s="19"/>
    </row>
    <row r="28" spans="2:49" ht="15.75" customHeight="1">
      <c r="B28" s="19"/>
      <c r="C28" s="19"/>
      <c r="D28" s="494" t="s">
        <v>64</v>
      </c>
      <c r="E28" s="495"/>
      <c r="F28" s="496"/>
      <c r="G28" s="497">
        <v>45383</v>
      </c>
      <c r="H28" s="498"/>
      <c r="I28" s="498"/>
      <c r="J28" s="498"/>
      <c r="K28" s="498"/>
      <c r="L28" s="498"/>
      <c r="M28" s="498"/>
      <c r="N28" s="498"/>
      <c r="O28" s="498"/>
      <c r="P28" s="498"/>
      <c r="Q28" s="498"/>
      <c r="R28" s="498"/>
      <c r="S28" s="498"/>
      <c r="T28" s="498"/>
      <c r="U28" s="499"/>
      <c r="V28" s="19"/>
      <c r="W28" s="19"/>
      <c r="X28" s="19"/>
      <c r="Y28" s="500" t="s">
        <v>63</v>
      </c>
      <c r="Z28" s="501"/>
      <c r="AA28" s="501"/>
      <c r="AB28" s="501"/>
      <c r="AC28" s="501"/>
      <c r="AD28" s="501"/>
      <c r="AE28" s="501"/>
      <c r="AF28" s="501"/>
      <c r="AG28" s="501"/>
      <c r="AH28" s="501"/>
      <c r="AI28" s="501"/>
      <c r="AJ28" s="501"/>
      <c r="AK28" s="501"/>
      <c r="AL28" s="501"/>
      <c r="AM28" s="501"/>
      <c r="AN28" s="501"/>
      <c r="AO28" s="501"/>
      <c r="AP28" s="502"/>
      <c r="AQ28" s="19"/>
      <c r="AR28" s="19"/>
    </row>
    <row r="29" spans="2:49" ht="15.75" customHeight="1">
      <c r="B29" s="19"/>
      <c r="C29" s="19"/>
      <c r="D29" s="494" t="s">
        <v>62</v>
      </c>
      <c r="E29" s="495"/>
      <c r="F29" s="496"/>
      <c r="G29" s="506">
        <v>1</v>
      </c>
      <c r="H29" s="507"/>
      <c r="I29" s="508"/>
      <c r="J29" s="509" t="s">
        <v>61</v>
      </c>
      <c r="K29" s="510"/>
      <c r="L29" s="510"/>
      <c r="M29" s="510"/>
      <c r="N29" s="510"/>
      <c r="O29" s="510"/>
      <c r="P29" s="510"/>
      <c r="Q29" s="510"/>
      <c r="R29" s="510"/>
      <c r="S29" s="510"/>
      <c r="T29" s="510"/>
      <c r="U29" s="511"/>
      <c r="V29" s="19"/>
      <c r="W29" s="19"/>
      <c r="X29" s="19"/>
      <c r="Y29" s="503"/>
      <c r="Z29" s="504"/>
      <c r="AA29" s="504"/>
      <c r="AB29" s="504"/>
      <c r="AC29" s="504"/>
      <c r="AD29" s="504"/>
      <c r="AE29" s="504"/>
      <c r="AF29" s="504"/>
      <c r="AG29" s="504"/>
      <c r="AH29" s="504"/>
      <c r="AI29" s="504"/>
      <c r="AJ29" s="504"/>
      <c r="AK29" s="504"/>
      <c r="AL29" s="504"/>
      <c r="AM29" s="504"/>
      <c r="AN29" s="504"/>
      <c r="AO29" s="504"/>
      <c r="AP29" s="505"/>
      <c r="AQ29" s="19"/>
      <c r="AR29" s="19"/>
    </row>
    <row r="30" spans="2:49" ht="15.75" customHeight="1">
      <c r="B30" s="19"/>
      <c r="C30" s="19"/>
      <c r="D30" s="449" t="s">
        <v>60</v>
      </c>
      <c r="E30" s="450"/>
      <c r="F30" s="451"/>
      <c r="G30" s="455">
        <v>10400</v>
      </c>
      <c r="H30" s="456"/>
      <c r="I30" s="457"/>
      <c r="J30" s="461" t="s">
        <v>59</v>
      </c>
      <c r="K30" s="462"/>
      <c r="L30" s="462"/>
      <c r="M30" s="462"/>
      <c r="N30" s="462"/>
      <c r="O30" s="462"/>
      <c r="P30" s="462"/>
      <c r="Q30" s="462"/>
      <c r="R30" s="462"/>
      <c r="S30" s="462"/>
      <c r="T30" s="462"/>
      <c r="U30" s="463"/>
      <c r="V30" s="19"/>
      <c r="W30" s="19"/>
      <c r="X30" s="19"/>
      <c r="Y30" s="467">
        <f>共通入力シート!C34</f>
        <v>45447</v>
      </c>
      <c r="Z30" s="468"/>
      <c r="AA30" s="468"/>
      <c r="AB30" s="468"/>
      <c r="AC30" s="468"/>
      <c r="AD30" s="468"/>
      <c r="AE30" s="468"/>
      <c r="AF30" s="468"/>
      <c r="AG30" s="468"/>
      <c r="AH30" s="468"/>
      <c r="AI30" s="468"/>
      <c r="AJ30" s="468"/>
      <c r="AK30" s="468"/>
      <c r="AL30" s="468"/>
      <c r="AM30" s="468"/>
      <c r="AN30" s="468"/>
      <c r="AO30" s="468"/>
      <c r="AP30" s="469"/>
      <c r="AQ30" s="19"/>
      <c r="AR30" s="19"/>
    </row>
    <row r="31" spans="2:49" ht="15.75" customHeight="1">
      <c r="B31" s="19"/>
      <c r="C31" s="19"/>
      <c r="D31" s="452"/>
      <c r="E31" s="453"/>
      <c r="F31" s="454"/>
      <c r="G31" s="458"/>
      <c r="H31" s="459"/>
      <c r="I31" s="460"/>
      <c r="J31" s="464"/>
      <c r="K31" s="465"/>
      <c r="L31" s="465"/>
      <c r="M31" s="465"/>
      <c r="N31" s="465"/>
      <c r="O31" s="465"/>
      <c r="P31" s="465"/>
      <c r="Q31" s="465"/>
      <c r="R31" s="465"/>
      <c r="S31" s="465"/>
      <c r="T31" s="465"/>
      <c r="U31" s="466"/>
      <c r="V31" s="19"/>
      <c r="W31" s="19"/>
      <c r="X31" s="19"/>
      <c r="Y31" s="292" t="s">
        <v>58</v>
      </c>
      <c r="Z31" s="293"/>
      <c r="AA31" s="293"/>
      <c r="AB31" s="293"/>
      <c r="AC31" s="293"/>
      <c r="AD31" s="293"/>
      <c r="AE31" s="484" t="s">
        <v>306</v>
      </c>
      <c r="AF31" s="485"/>
      <c r="AG31" s="485"/>
      <c r="AH31" s="485"/>
      <c r="AI31" s="485"/>
      <c r="AJ31" s="485"/>
      <c r="AK31" s="485"/>
      <c r="AL31" s="485"/>
      <c r="AM31" s="485"/>
      <c r="AN31" s="485"/>
      <c r="AO31" s="485"/>
      <c r="AP31" s="486"/>
      <c r="AQ31" s="19"/>
      <c r="AR31" s="19"/>
    </row>
    <row r="32" spans="2:49" ht="15.75" customHeight="1">
      <c r="B32" s="19"/>
      <c r="C32" s="19"/>
      <c r="D32" s="449" t="s">
        <v>57</v>
      </c>
      <c r="E32" s="470"/>
      <c r="F32" s="471"/>
      <c r="G32" s="472">
        <v>21</v>
      </c>
      <c r="H32" s="473"/>
      <c r="I32" s="474"/>
      <c r="J32" s="475" t="s">
        <v>56</v>
      </c>
      <c r="K32" s="476"/>
      <c r="L32" s="476"/>
      <c r="M32" s="476"/>
      <c r="N32" s="476"/>
      <c r="O32" s="476"/>
      <c r="P32" s="476"/>
      <c r="Q32" s="476"/>
      <c r="R32" s="476"/>
      <c r="S32" s="476"/>
      <c r="T32" s="476"/>
      <c r="U32" s="477"/>
      <c r="V32" s="19"/>
      <c r="W32" s="19"/>
      <c r="X32" s="19"/>
      <c r="Y32" s="294"/>
      <c r="Z32" s="295" t="s">
        <v>55</v>
      </c>
      <c r="AA32" s="296"/>
      <c r="AB32" s="296"/>
      <c r="AC32" s="297"/>
      <c r="AD32" s="295"/>
      <c r="AE32" s="487"/>
      <c r="AF32" s="487"/>
      <c r="AG32" s="487"/>
      <c r="AH32" s="487"/>
      <c r="AI32" s="487"/>
      <c r="AJ32" s="487"/>
      <c r="AK32" s="487"/>
      <c r="AL32" s="487"/>
      <c r="AM32" s="487"/>
      <c r="AN32" s="487"/>
      <c r="AO32" s="487"/>
      <c r="AP32" s="488"/>
      <c r="AQ32" s="19"/>
      <c r="AR32" s="19"/>
    </row>
    <row r="33" spans="2:49" ht="15.75" customHeight="1">
      <c r="B33" s="19"/>
      <c r="C33" s="19"/>
      <c r="D33" s="402" t="s">
        <v>54</v>
      </c>
      <c r="E33" s="403"/>
      <c r="F33" s="404"/>
      <c r="G33" s="478">
        <v>4</v>
      </c>
      <c r="H33" s="479"/>
      <c r="I33" s="480"/>
      <c r="J33" s="481" t="s">
        <v>51</v>
      </c>
      <c r="K33" s="482"/>
      <c r="L33" s="482"/>
      <c r="M33" s="482"/>
      <c r="N33" s="482"/>
      <c r="O33" s="482"/>
      <c r="P33" s="482"/>
      <c r="Q33" s="482"/>
      <c r="R33" s="482"/>
      <c r="S33" s="482"/>
      <c r="T33" s="482"/>
      <c r="U33" s="483"/>
      <c r="V33" s="19"/>
      <c r="W33" s="19"/>
      <c r="X33" s="19"/>
      <c r="Y33" s="25" t="s">
        <v>53</v>
      </c>
      <c r="Z33" s="243"/>
      <c r="AA33" s="243"/>
      <c r="AB33" s="243"/>
      <c r="AC33" s="243"/>
      <c r="AD33" s="243"/>
      <c r="AE33" s="243"/>
      <c r="AF33" s="243"/>
      <c r="AG33" s="243"/>
      <c r="AH33" s="243"/>
      <c r="AI33" s="243"/>
      <c r="AJ33" s="243"/>
      <c r="AK33" s="27"/>
      <c r="AL33" s="530" t="s">
        <v>38</v>
      </c>
      <c r="AM33" s="531"/>
      <c r="AN33" s="531"/>
      <c r="AO33" s="531"/>
      <c r="AP33" s="532"/>
      <c r="AQ33" s="19"/>
      <c r="AR33" s="19"/>
    </row>
    <row r="34" spans="2:49" ht="15.75" customHeight="1">
      <c r="B34" s="19"/>
      <c r="C34" s="19"/>
      <c r="D34" s="402" t="s">
        <v>251</v>
      </c>
      <c r="E34" s="403"/>
      <c r="F34" s="404"/>
      <c r="G34" s="478">
        <v>1</v>
      </c>
      <c r="H34" s="479"/>
      <c r="I34" s="480"/>
      <c r="J34" s="481" t="s">
        <v>51</v>
      </c>
      <c r="K34" s="482"/>
      <c r="L34" s="482"/>
      <c r="M34" s="482"/>
      <c r="N34" s="482"/>
      <c r="O34" s="482"/>
      <c r="P34" s="482"/>
      <c r="Q34" s="482"/>
      <c r="R34" s="482"/>
      <c r="S34" s="482"/>
      <c r="T34" s="482"/>
      <c r="U34" s="483"/>
      <c r="V34" s="19"/>
      <c r="W34" s="19"/>
      <c r="X34" s="19"/>
      <c r="Y34" s="420" t="s">
        <v>301</v>
      </c>
      <c r="Z34" s="421"/>
      <c r="AA34" s="421"/>
      <c r="AB34" s="421"/>
      <c r="AC34" s="421"/>
      <c r="AD34" s="421"/>
      <c r="AE34" s="421"/>
      <c r="AF34" s="421"/>
      <c r="AG34" s="421"/>
      <c r="AH34" s="421"/>
      <c r="AI34" s="421"/>
      <c r="AJ34" s="421"/>
      <c r="AK34" s="422"/>
      <c r="AL34" s="423"/>
      <c r="AM34" s="424"/>
      <c r="AN34" s="424"/>
      <c r="AO34" s="424"/>
      <c r="AP34" s="425"/>
      <c r="AQ34" s="19"/>
      <c r="AR34" s="19"/>
    </row>
    <row r="35" spans="2:49" ht="15.75" customHeight="1">
      <c r="B35" s="19"/>
      <c r="C35" s="19"/>
      <c r="D35" s="402"/>
      <c r="E35" s="403"/>
      <c r="F35" s="404"/>
      <c r="G35" s="478"/>
      <c r="H35" s="479"/>
      <c r="I35" s="480"/>
      <c r="J35" s="481"/>
      <c r="K35" s="482"/>
      <c r="L35" s="482"/>
      <c r="M35" s="482"/>
      <c r="N35" s="482"/>
      <c r="O35" s="482"/>
      <c r="P35" s="482"/>
      <c r="Q35" s="482"/>
      <c r="R35" s="482"/>
      <c r="S35" s="482"/>
      <c r="T35" s="482"/>
      <c r="U35" s="483"/>
      <c r="V35" s="19"/>
      <c r="W35" s="19"/>
      <c r="X35" s="19"/>
      <c r="Y35" s="420"/>
      <c r="Z35" s="421"/>
      <c r="AA35" s="421"/>
      <c r="AB35" s="421"/>
      <c r="AC35" s="421"/>
      <c r="AD35" s="421"/>
      <c r="AE35" s="421"/>
      <c r="AF35" s="421"/>
      <c r="AG35" s="421"/>
      <c r="AH35" s="421"/>
      <c r="AI35" s="421"/>
      <c r="AJ35" s="421"/>
      <c r="AK35" s="422"/>
      <c r="AL35" s="426"/>
      <c r="AM35" s="427"/>
      <c r="AN35" s="427"/>
      <c r="AO35" s="427"/>
      <c r="AP35" s="428"/>
      <c r="AQ35" s="19"/>
      <c r="AR35" s="19"/>
    </row>
    <row r="36" spans="2:49" ht="15.75" customHeight="1">
      <c r="B36" s="19"/>
      <c r="C36" s="19"/>
      <c r="D36" s="402" t="s">
        <v>52</v>
      </c>
      <c r="E36" s="403"/>
      <c r="F36" s="404"/>
      <c r="G36" s="478">
        <v>4</v>
      </c>
      <c r="H36" s="479"/>
      <c r="I36" s="480"/>
      <c r="J36" s="481" t="s">
        <v>51</v>
      </c>
      <c r="K36" s="482"/>
      <c r="L36" s="482"/>
      <c r="M36" s="482"/>
      <c r="N36" s="482"/>
      <c r="O36" s="482"/>
      <c r="P36" s="482"/>
      <c r="Q36" s="482"/>
      <c r="R36" s="482"/>
      <c r="S36" s="482"/>
      <c r="T36" s="482"/>
      <c r="U36" s="483"/>
      <c r="V36" s="19"/>
      <c r="W36" s="19"/>
      <c r="X36" s="19"/>
      <c r="Y36" s="244"/>
      <c r="Z36" s="245"/>
      <c r="AA36" s="245"/>
      <c r="AB36" s="245"/>
      <c r="AC36" s="245"/>
      <c r="AD36" s="245"/>
      <c r="AE36" s="245"/>
      <c r="AF36" s="245"/>
      <c r="AG36" s="245"/>
      <c r="AH36" s="245"/>
      <c r="AI36" s="245"/>
      <c r="AJ36" s="245"/>
      <c r="AK36" s="22"/>
      <c r="AL36" s="426"/>
      <c r="AM36" s="427"/>
      <c r="AN36" s="427"/>
      <c r="AO36" s="427"/>
      <c r="AP36" s="428"/>
      <c r="AQ36" s="19"/>
      <c r="AR36" s="19"/>
    </row>
    <row r="37" spans="2:49" ht="15.75" customHeight="1">
      <c r="B37" s="19"/>
      <c r="C37" s="19"/>
      <c r="D37" s="533" t="s">
        <v>50</v>
      </c>
      <c r="E37" s="534"/>
      <c r="F37" s="535"/>
      <c r="G37" s="536">
        <v>12701</v>
      </c>
      <c r="H37" s="537"/>
      <c r="I37" s="538"/>
      <c r="J37" s="539" t="s">
        <v>49</v>
      </c>
      <c r="K37" s="540"/>
      <c r="L37" s="540"/>
      <c r="M37" s="540"/>
      <c r="N37" s="540"/>
      <c r="O37" s="540"/>
      <c r="P37" s="540"/>
      <c r="Q37" s="540"/>
      <c r="R37" s="540"/>
      <c r="S37" s="540"/>
      <c r="T37" s="540"/>
      <c r="U37" s="541"/>
      <c r="V37" s="19"/>
      <c r="W37" s="19"/>
      <c r="X37" s="19"/>
      <c r="Y37" s="21" t="s">
        <v>48</v>
      </c>
      <c r="Z37" s="247"/>
      <c r="AA37" s="247"/>
      <c r="AB37" s="247"/>
      <c r="AC37" s="247"/>
      <c r="AD37" s="247"/>
      <c r="AE37" s="247"/>
      <c r="AF37" s="247"/>
      <c r="AG37" s="247"/>
      <c r="AH37" s="247"/>
      <c r="AI37" s="247"/>
      <c r="AJ37" s="247"/>
      <c r="AK37" s="20"/>
      <c r="AL37" s="429"/>
      <c r="AM37" s="430"/>
      <c r="AN37" s="430"/>
      <c r="AO37" s="430"/>
      <c r="AP37" s="431"/>
      <c r="AQ37" s="19"/>
      <c r="AR37" s="19"/>
    </row>
    <row r="38" spans="2:49" ht="15.75" customHeight="1">
      <c r="B38" s="19"/>
      <c r="C38" s="19"/>
      <c r="D38" s="19"/>
      <c r="E38" s="19"/>
      <c r="F38" s="19"/>
      <c r="G38" s="19"/>
      <c r="H38" s="19"/>
      <c r="I38" s="19"/>
      <c r="J38" s="19"/>
      <c r="K38" s="19"/>
      <c r="L38" s="19"/>
      <c r="M38" s="19"/>
      <c r="N38" s="19"/>
      <c r="O38" s="19"/>
      <c r="P38" s="19"/>
      <c r="Q38" s="19"/>
      <c r="R38" s="19"/>
      <c r="S38" s="19"/>
      <c r="T38" s="19"/>
      <c r="U38" s="19"/>
      <c r="V38" s="19"/>
      <c r="W38" s="19"/>
      <c r="X38" s="19"/>
      <c r="Y38" s="526" t="s">
        <v>47</v>
      </c>
      <c r="Z38" s="527"/>
      <c r="AA38" s="527"/>
      <c r="AB38" s="527"/>
      <c r="AC38" s="527"/>
      <c r="AD38" s="527"/>
      <c r="AE38" s="527"/>
      <c r="AF38" s="527"/>
      <c r="AG38" s="527"/>
      <c r="AH38" s="527"/>
      <c r="AI38" s="527"/>
      <c r="AJ38" s="527"/>
      <c r="AK38" s="527"/>
      <c r="AL38" s="527"/>
      <c r="AM38" s="527"/>
      <c r="AN38" s="527"/>
      <c r="AO38" s="527"/>
      <c r="AP38" s="528"/>
      <c r="AQ38" s="19"/>
      <c r="AR38" s="19"/>
    </row>
    <row r="39" spans="2:49" ht="15.75" customHeight="1">
      <c r="B39" s="249" t="s">
        <v>252</v>
      </c>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71"/>
      <c r="AT39" s="71"/>
      <c r="AU39" s="71"/>
      <c r="AV39" s="71"/>
      <c r="AW39" s="71"/>
    </row>
    <row r="40" spans="2:49" ht="15.75" customHeight="1">
      <c r="B40" s="248"/>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row>
    <row r="41" spans="2:49" ht="15.75" customHeight="1">
      <c r="B41" s="19"/>
      <c r="C41" s="19"/>
      <c r="D41" s="440" t="s">
        <v>46</v>
      </c>
      <c r="E41" s="441"/>
      <c r="F41" s="441"/>
      <c r="G41" s="441"/>
      <c r="H41" s="441"/>
      <c r="I41" s="441"/>
      <c r="J41" s="441"/>
      <c r="K41" s="441"/>
      <c r="L41" s="441"/>
      <c r="M41" s="441"/>
      <c r="N41" s="441"/>
      <c r="O41" s="441"/>
      <c r="P41" s="441"/>
      <c r="Q41" s="441"/>
      <c r="R41" s="441"/>
      <c r="S41" s="441"/>
      <c r="T41" s="441"/>
      <c r="U41" s="442"/>
      <c r="V41" s="19"/>
      <c r="W41" s="19"/>
      <c r="X41" s="19"/>
      <c r="Y41" s="19"/>
      <c r="Z41" s="19"/>
      <c r="AA41" s="19"/>
      <c r="AB41" s="19"/>
      <c r="AC41" s="19"/>
      <c r="AD41" s="19"/>
      <c r="AE41" s="19"/>
      <c r="AF41" s="19"/>
      <c r="AG41" s="19"/>
      <c r="AH41" s="19"/>
      <c r="AI41" s="19"/>
      <c r="AJ41" s="19"/>
      <c r="AK41" s="19"/>
      <c r="AL41" s="529">
        <f>G28</f>
        <v>45383</v>
      </c>
      <c r="AM41" s="529"/>
      <c r="AN41" s="529"/>
      <c r="AO41" s="529"/>
      <c r="AP41" s="529"/>
      <c r="AQ41" s="19"/>
      <c r="AR41" s="19"/>
    </row>
    <row r="42" spans="2:49" ht="15.75" customHeight="1">
      <c r="B42" s="19"/>
      <c r="C42" s="19"/>
      <c r="D42" s="443"/>
      <c r="E42" s="444"/>
      <c r="F42" s="444"/>
      <c r="G42" s="444"/>
      <c r="H42" s="444"/>
      <c r="I42" s="444"/>
      <c r="J42" s="444"/>
      <c r="K42" s="444"/>
      <c r="L42" s="444"/>
      <c r="M42" s="444"/>
      <c r="N42" s="444"/>
      <c r="O42" s="444"/>
      <c r="P42" s="444"/>
      <c r="Q42" s="444"/>
      <c r="R42" s="444"/>
      <c r="S42" s="444"/>
      <c r="T42" s="444"/>
      <c r="U42" s="445"/>
      <c r="V42" s="19"/>
      <c r="W42" s="19"/>
      <c r="X42" s="19"/>
      <c r="Y42" s="446" t="s">
        <v>45</v>
      </c>
      <c r="Z42" s="447"/>
      <c r="AA42" s="447"/>
      <c r="AB42" s="448"/>
      <c r="AC42" s="25" t="s">
        <v>44</v>
      </c>
      <c r="AD42" s="243"/>
      <c r="AE42" s="243"/>
      <c r="AF42" s="489">
        <f>AF23</f>
        <v>100</v>
      </c>
      <c r="AG42" s="489"/>
      <c r="AH42" s="489"/>
      <c r="AI42" s="489"/>
      <c r="AJ42" s="489"/>
      <c r="AK42" s="489"/>
      <c r="AL42" s="489"/>
      <c r="AM42" s="489"/>
      <c r="AN42" s="489"/>
      <c r="AO42" s="489"/>
      <c r="AP42" s="27"/>
      <c r="AQ42" s="19"/>
      <c r="AR42" s="19"/>
    </row>
    <row r="43" spans="2:49" ht="15.75" customHeight="1">
      <c r="B43" s="19"/>
      <c r="C43" s="19"/>
      <c r="D43" s="512" t="str">
        <f>D25</f>
        <v>所在地</v>
      </c>
      <c r="E43" s="450"/>
      <c r="F43" s="450"/>
      <c r="G43" s="513" t="str">
        <f>IF(I3&lt;&gt;0,I3,"")</f>
        <v/>
      </c>
      <c r="H43" s="513"/>
      <c r="I43" s="513"/>
      <c r="J43" s="513"/>
      <c r="K43" s="513"/>
      <c r="L43" s="513"/>
      <c r="M43" s="513"/>
      <c r="N43" s="513"/>
      <c r="O43" s="513"/>
      <c r="P43" s="513"/>
      <c r="Q43" s="513"/>
      <c r="R43" s="515">
        <f>R25</f>
        <v>0</v>
      </c>
      <c r="S43" s="515"/>
      <c r="T43" s="515"/>
      <c r="U43" s="516"/>
      <c r="V43" s="19"/>
      <c r="W43" s="19"/>
      <c r="X43" s="19"/>
      <c r="Y43" s="491"/>
      <c r="Z43" s="492"/>
      <c r="AA43" s="492"/>
      <c r="AB43" s="493"/>
      <c r="AC43" s="246"/>
      <c r="AD43" s="247"/>
      <c r="AE43" s="247"/>
      <c r="AF43" s="490"/>
      <c r="AG43" s="490"/>
      <c r="AH43" s="490"/>
      <c r="AI43" s="490"/>
      <c r="AJ43" s="490"/>
      <c r="AK43" s="490"/>
      <c r="AL43" s="490"/>
      <c r="AM43" s="490"/>
      <c r="AN43" s="490"/>
      <c r="AO43" s="490"/>
      <c r="AP43" s="26" t="s">
        <v>43</v>
      </c>
      <c r="AQ43" s="19"/>
      <c r="AR43" s="19"/>
    </row>
    <row r="44" spans="2:49" ht="15.75" customHeight="1">
      <c r="B44" s="19"/>
      <c r="C44" s="19"/>
      <c r="D44" s="521"/>
      <c r="E44" s="522"/>
      <c r="F44" s="245"/>
      <c r="G44" s="514"/>
      <c r="H44" s="514"/>
      <c r="I44" s="514"/>
      <c r="J44" s="514"/>
      <c r="K44" s="514"/>
      <c r="L44" s="514"/>
      <c r="M44" s="514"/>
      <c r="N44" s="514"/>
      <c r="O44" s="514"/>
      <c r="P44" s="514"/>
      <c r="Q44" s="514"/>
      <c r="R44" s="245"/>
      <c r="S44" s="245"/>
      <c r="T44" s="245"/>
      <c r="U44" s="22"/>
      <c r="V44" s="19"/>
      <c r="W44" s="19"/>
      <c r="X44" s="19"/>
      <c r="Y44" s="25" t="s">
        <v>42</v>
      </c>
      <c r="Z44" s="243"/>
      <c r="AA44" s="517" t="str">
        <f>I8&amp;"の設計図書等購入代金"</f>
        <v>普通河川沢田の沢川改修及び林道沢田線道路改良（第１工区）工事の設計図書等購入代金</v>
      </c>
      <c r="AB44" s="517"/>
      <c r="AC44" s="517"/>
      <c r="AD44" s="517"/>
      <c r="AE44" s="517"/>
      <c r="AF44" s="517"/>
      <c r="AG44" s="517"/>
      <c r="AH44" s="517"/>
      <c r="AI44" s="517"/>
      <c r="AJ44" s="517"/>
      <c r="AK44" s="517"/>
      <c r="AL44" s="517"/>
      <c r="AM44" s="517"/>
      <c r="AN44" s="517"/>
      <c r="AO44" s="517"/>
      <c r="AP44" s="518"/>
      <c r="AQ44" s="19"/>
      <c r="AR44" s="19"/>
    </row>
    <row r="45" spans="2:49" ht="15.75" customHeight="1">
      <c r="B45" s="19"/>
      <c r="C45" s="19"/>
      <c r="D45" s="543" t="str">
        <f>D27</f>
        <v>商号</v>
      </c>
      <c r="E45" s="544"/>
      <c r="F45" s="544"/>
      <c r="G45" s="523" t="str">
        <f>IF(I4&lt;&gt;0,I4,"")</f>
        <v/>
      </c>
      <c r="H45" s="523"/>
      <c r="I45" s="523"/>
      <c r="J45" s="523"/>
      <c r="K45" s="523"/>
      <c r="L45" s="523"/>
      <c r="M45" s="523"/>
      <c r="N45" s="523"/>
      <c r="O45" s="523"/>
      <c r="P45" s="523"/>
      <c r="Q45" s="523"/>
      <c r="R45" s="523"/>
      <c r="S45" s="523"/>
      <c r="T45" s="24" t="s">
        <v>41</v>
      </c>
      <c r="U45" s="22"/>
      <c r="V45" s="19"/>
      <c r="W45" s="19"/>
      <c r="X45" s="19"/>
      <c r="Y45" s="246"/>
      <c r="Z45" s="247"/>
      <c r="AA45" s="519"/>
      <c r="AB45" s="519"/>
      <c r="AC45" s="519"/>
      <c r="AD45" s="519"/>
      <c r="AE45" s="519"/>
      <c r="AF45" s="519"/>
      <c r="AG45" s="519"/>
      <c r="AH45" s="519"/>
      <c r="AI45" s="519"/>
      <c r="AJ45" s="519"/>
      <c r="AK45" s="519"/>
      <c r="AL45" s="519"/>
      <c r="AM45" s="519"/>
      <c r="AN45" s="519"/>
      <c r="AO45" s="519"/>
      <c r="AP45" s="520"/>
      <c r="AQ45" s="19"/>
      <c r="AR45" s="19"/>
    </row>
    <row r="46" spans="2:49" ht="15.75" customHeight="1">
      <c r="B46" s="19"/>
      <c r="C46" s="19"/>
      <c r="D46" s="494" t="str">
        <f>D28</f>
        <v>年度</v>
      </c>
      <c r="E46" s="495"/>
      <c r="F46" s="496"/>
      <c r="G46" s="497">
        <f>G28</f>
        <v>45383</v>
      </c>
      <c r="H46" s="498"/>
      <c r="I46" s="498"/>
      <c r="J46" s="498"/>
      <c r="K46" s="498"/>
      <c r="L46" s="498"/>
      <c r="M46" s="498"/>
      <c r="N46" s="498"/>
      <c r="O46" s="498"/>
      <c r="P46" s="498"/>
      <c r="Q46" s="498"/>
      <c r="R46" s="498"/>
      <c r="S46" s="498"/>
      <c r="T46" s="498"/>
      <c r="U46" s="499"/>
      <c r="V46" s="19"/>
      <c r="W46" s="19"/>
      <c r="X46" s="19"/>
      <c r="Y46" s="446" t="s">
        <v>40</v>
      </c>
      <c r="Z46" s="447"/>
      <c r="AA46" s="447"/>
      <c r="AB46" s="448"/>
      <c r="AC46" s="23"/>
      <c r="AD46" s="524">
        <f>AD27</f>
        <v>45467</v>
      </c>
      <c r="AE46" s="524"/>
      <c r="AF46" s="524"/>
      <c r="AG46" s="524"/>
      <c r="AH46" s="524"/>
      <c r="AI46" s="524"/>
      <c r="AJ46" s="524"/>
      <c r="AK46" s="524"/>
      <c r="AL46" s="524"/>
      <c r="AM46" s="524"/>
      <c r="AN46" s="524"/>
      <c r="AO46" s="524"/>
      <c r="AP46" s="525"/>
      <c r="AQ46" s="19"/>
      <c r="AR46" s="19"/>
    </row>
    <row r="47" spans="2:49" ht="15.75" customHeight="1">
      <c r="B47" s="19"/>
      <c r="C47" s="19"/>
      <c r="D47" s="494" t="str">
        <f>D29</f>
        <v>会計</v>
      </c>
      <c r="E47" s="495"/>
      <c r="F47" s="496"/>
      <c r="G47" s="506">
        <f>G29</f>
        <v>1</v>
      </c>
      <c r="H47" s="507"/>
      <c r="I47" s="508"/>
      <c r="J47" s="509" t="str">
        <f>J29</f>
        <v>一般会計（現年）</v>
      </c>
      <c r="K47" s="510"/>
      <c r="L47" s="510"/>
      <c r="M47" s="510"/>
      <c r="N47" s="510"/>
      <c r="O47" s="510"/>
      <c r="P47" s="510"/>
      <c r="Q47" s="510"/>
      <c r="R47" s="510"/>
      <c r="S47" s="510"/>
      <c r="T47" s="510"/>
      <c r="U47" s="511"/>
      <c r="V47" s="19"/>
      <c r="W47" s="19"/>
      <c r="X47" s="19"/>
      <c r="Y47" s="500" t="s">
        <v>39</v>
      </c>
      <c r="Z47" s="545"/>
      <c r="AA47" s="545"/>
      <c r="AB47" s="545"/>
      <c r="AC47" s="545"/>
      <c r="AD47" s="545"/>
      <c r="AE47" s="545"/>
      <c r="AF47" s="545"/>
      <c r="AG47" s="545"/>
      <c r="AH47" s="545"/>
      <c r="AI47" s="545"/>
      <c r="AJ47" s="545"/>
      <c r="AK47" s="546"/>
      <c r="AL47" s="550" t="s">
        <v>38</v>
      </c>
      <c r="AM47" s="551"/>
      <c r="AN47" s="551"/>
      <c r="AO47" s="551"/>
      <c r="AP47" s="552"/>
      <c r="AQ47" s="19"/>
      <c r="AR47" s="19"/>
    </row>
    <row r="48" spans="2:49" ht="15.75" customHeight="1">
      <c r="B48" s="19"/>
      <c r="C48" s="19"/>
      <c r="D48" s="449" t="str">
        <f>D30</f>
        <v>所属課</v>
      </c>
      <c r="E48" s="450"/>
      <c r="F48" s="451"/>
      <c r="G48" s="455">
        <f>G30</f>
        <v>10400</v>
      </c>
      <c r="H48" s="456"/>
      <c r="I48" s="457"/>
      <c r="J48" s="461" t="str">
        <f>J30</f>
        <v>財政課</v>
      </c>
      <c r="K48" s="462"/>
      <c r="L48" s="462"/>
      <c r="M48" s="462"/>
      <c r="N48" s="462"/>
      <c r="O48" s="462"/>
      <c r="P48" s="462"/>
      <c r="Q48" s="462"/>
      <c r="R48" s="462"/>
      <c r="S48" s="462"/>
      <c r="T48" s="462"/>
      <c r="U48" s="463"/>
      <c r="V48" s="19"/>
      <c r="W48" s="19"/>
      <c r="X48" s="19"/>
      <c r="Y48" s="547"/>
      <c r="Z48" s="548"/>
      <c r="AA48" s="548"/>
      <c r="AB48" s="548"/>
      <c r="AC48" s="548"/>
      <c r="AD48" s="548"/>
      <c r="AE48" s="548"/>
      <c r="AF48" s="548"/>
      <c r="AG48" s="548"/>
      <c r="AH48" s="548"/>
      <c r="AI48" s="548"/>
      <c r="AJ48" s="548"/>
      <c r="AK48" s="549"/>
      <c r="AL48" s="423"/>
      <c r="AM48" s="424"/>
      <c r="AN48" s="424"/>
      <c r="AO48" s="424"/>
      <c r="AP48" s="425"/>
      <c r="AQ48" s="19"/>
      <c r="AR48" s="19"/>
    </row>
    <row r="49" spans="2:44" ht="15.75" customHeight="1">
      <c r="B49" s="19"/>
      <c r="C49" s="19"/>
      <c r="D49" s="452"/>
      <c r="E49" s="453"/>
      <c r="F49" s="454"/>
      <c r="G49" s="458"/>
      <c r="H49" s="459"/>
      <c r="I49" s="460"/>
      <c r="J49" s="464"/>
      <c r="K49" s="465"/>
      <c r="L49" s="465"/>
      <c r="M49" s="465"/>
      <c r="N49" s="465"/>
      <c r="O49" s="465"/>
      <c r="P49" s="465"/>
      <c r="Q49" s="465"/>
      <c r="R49" s="465"/>
      <c r="S49" s="465"/>
      <c r="T49" s="465"/>
      <c r="U49" s="466"/>
      <c r="V49" s="19"/>
      <c r="W49" s="19"/>
      <c r="X49" s="19"/>
      <c r="Y49" s="244"/>
      <c r="Z49" s="245"/>
      <c r="AA49" s="245"/>
      <c r="AB49" s="245"/>
      <c r="AC49" s="245"/>
      <c r="AD49" s="245"/>
      <c r="AE49" s="245"/>
      <c r="AF49" s="245"/>
      <c r="AG49" s="245"/>
      <c r="AH49" s="245"/>
      <c r="AI49" s="245"/>
      <c r="AJ49" s="245"/>
      <c r="AK49" s="22"/>
      <c r="AL49" s="426"/>
      <c r="AM49" s="427"/>
      <c r="AN49" s="427"/>
      <c r="AO49" s="427"/>
      <c r="AP49" s="428"/>
      <c r="AQ49" s="19"/>
      <c r="AR49" s="19"/>
    </row>
    <row r="50" spans="2:44" ht="15.75" customHeight="1">
      <c r="B50" s="19"/>
      <c r="C50" s="19"/>
      <c r="D50" s="449" t="str">
        <f>D32</f>
        <v>款</v>
      </c>
      <c r="E50" s="470"/>
      <c r="F50" s="471"/>
      <c r="G50" s="472">
        <f>G32</f>
        <v>21</v>
      </c>
      <c r="H50" s="473"/>
      <c r="I50" s="474"/>
      <c r="J50" s="475" t="str">
        <f>J32</f>
        <v>諸収入</v>
      </c>
      <c r="K50" s="476"/>
      <c r="L50" s="476"/>
      <c r="M50" s="476"/>
      <c r="N50" s="476"/>
      <c r="O50" s="476"/>
      <c r="P50" s="476"/>
      <c r="Q50" s="476"/>
      <c r="R50" s="476"/>
      <c r="S50" s="476"/>
      <c r="T50" s="476"/>
      <c r="U50" s="477"/>
      <c r="V50" s="19"/>
      <c r="W50" s="19"/>
      <c r="X50" s="19"/>
      <c r="Y50" s="244"/>
      <c r="Z50" s="245"/>
      <c r="AA50" s="245"/>
      <c r="AB50" s="245"/>
      <c r="AC50" s="245"/>
      <c r="AD50" s="245"/>
      <c r="AE50" s="245"/>
      <c r="AF50" s="245"/>
      <c r="AG50" s="245"/>
      <c r="AH50" s="245"/>
      <c r="AI50" s="245"/>
      <c r="AJ50" s="245"/>
      <c r="AK50" s="22"/>
      <c r="AL50" s="426"/>
      <c r="AM50" s="427"/>
      <c r="AN50" s="427"/>
      <c r="AO50" s="427"/>
      <c r="AP50" s="428"/>
      <c r="AQ50" s="19"/>
      <c r="AR50" s="19"/>
    </row>
    <row r="51" spans="2:44" ht="15.75" customHeight="1">
      <c r="B51" s="19"/>
      <c r="C51" s="19"/>
      <c r="D51" s="402" t="str">
        <f>D33</f>
        <v>項</v>
      </c>
      <c r="E51" s="403"/>
      <c r="F51" s="404"/>
      <c r="G51" s="478">
        <f>G33</f>
        <v>4</v>
      </c>
      <c r="H51" s="479"/>
      <c r="I51" s="480"/>
      <c r="J51" s="481" t="str">
        <f>J33</f>
        <v>雑入</v>
      </c>
      <c r="K51" s="482"/>
      <c r="L51" s="482"/>
      <c r="M51" s="482"/>
      <c r="N51" s="482"/>
      <c r="O51" s="482"/>
      <c r="P51" s="482"/>
      <c r="Q51" s="482"/>
      <c r="R51" s="482"/>
      <c r="S51" s="482"/>
      <c r="T51" s="482"/>
      <c r="U51" s="483"/>
      <c r="V51" s="19"/>
      <c r="W51" s="19"/>
      <c r="X51" s="19"/>
      <c r="Y51" s="21" t="s">
        <v>37</v>
      </c>
      <c r="Z51" s="247"/>
      <c r="AA51" s="247"/>
      <c r="AB51" s="247"/>
      <c r="AC51" s="247"/>
      <c r="AD51" s="247"/>
      <c r="AE51" s="247"/>
      <c r="AF51" s="247"/>
      <c r="AG51" s="247"/>
      <c r="AH51" s="247"/>
      <c r="AI51" s="247"/>
      <c r="AJ51" s="247"/>
      <c r="AK51" s="20"/>
      <c r="AL51" s="429"/>
      <c r="AM51" s="430"/>
      <c r="AN51" s="430"/>
      <c r="AO51" s="430"/>
      <c r="AP51" s="431"/>
      <c r="AQ51" s="19"/>
      <c r="AR51" s="19"/>
    </row>
    <row r="52" spans="2:44" ht="15.75" customHeight="1">
      <c r="B52" s="19"/>
      <c r="C52" s="19"/>
      <c r="D52" s="402" t="str">
        <f>D34</f>
        <v>目</v>
      </c>
      <c r="E52" s="403"/>
      <c r="F52" s="404"/>
      <c r="G52" s="478">
        <f>G34</f>
        <v>1</v>
      </c>
      <c r="H52" s="479"/>
      <c r="I52" s="480"/>
      <c r="J52" s="481" t="str">
        <f>J34</f>
        <v>雑入</v>
      </c>
      <c r="K52" s="482"/>
      <c r="L52" s="482"/>
      <c r="M52" s="482"/>
      <c r="N52" s="482"/>
      <c r="O52" s="482"/>
      <c r="P52" s="482"/>
      <c r="Q52" s="482"/>
      <c r="R52" s="482"/>
      <c r="S52" s="482"/>
      <c r="T52" s="482"/>
      <c r="U52" s="483"/>
      <c r="V52" s="19"/>
      <c r="W52" s="19"/>
      <c r="X52" s="19"/>
      <c r="Y52" s="526" t="s">
        <v>36</v>
      </c>
      <c r="Z52" s="527"/>
      <c r="AA52" s="527"/>
      <c r="AB52" s="527"/>
      <c r="AC52" s="527"/>
      <c r="AD52" s="527"/>
      <c r="AE52" s="527"/>
      <c r="AF52" s="527"/>
      <c r="AG52" s="527"/>
      <c r="AH52" s="527"/>
      <c r="AI52" s="527"/>
      <c r="AJ52" s="527"/>
      <c r="AK52" s="527"/>
      <c r="AL52" s="527"/>
      <c r="AM52" s="527"/>
      <c r="AN52" s="527"/>
      <c r="AO52" s="527"/>
      <c r="AP52" s="528"/>
      <c r="AQ52" s="19"/>
      <c r="AR52" s="19"/>
    </row>
    <row r="53" spans="2:44" ht="15.75" customHeight="1">
      <c r="B53" s="19"/>
      <c r="C53" s="19"/>
      <c r="D53" s="402"/>
      <c r="E53" s="403"/>
      <c r="F53" s="404"/>
      <c r="G53" s="478"/>
      <c r="H53" s="479"/>
      <c r="I53" s="480"/>
      <c r="J53" s="481"/>
      <c r="K53" s="482"/>
      <c r="L53" s="482"/>
      <c r="M53" s="482"/>
      <c r="N53" s="482"/>
      <c r="O53" s="482"/>
      <c r="P53" s="482"/>
      <c r="Q53" s="482"/>
      <c r="R53" s="482"/>
      <c r="S53" s="482"/>
      <c r="T53" s="482"/>
      <c r="U53" s="483"/>
      <c r="V53" s="19"/>
      <c r="W53" s="19"/>
      <c r="X53" s="19"/>
      <c r="Y53" s="19"/>
      <c r="Z53" s="19"/>
      <c r="AA53" s="19"/>
      <c r="AB53" s="19"/>
      <c r="AC53" s="19"/>
      <c r="AD53" s="19"/>
      <c r="AE53" s="19"/>
      <c r="AF53" s="19"/>
      <c r="AG53" s="19"/>
      <c r="AH53" s="19"/>
      <c r="AI53" s="19"/>
      <c r="AJ53" s="19"/>
      <c r="AK53" s="19"/>
      <c r="AL53" s="19"/>
      <c r="AM53" s="19"/>
      <c r="AN53" s="19"/>
      <c r="AO53" s="19"/>
      <c r="AP53" s="19"/>
      <c r="AQ53" s="19"/>
      <c r="AR53" s="19"/>
    </row>
    <row r="54" spans="2:44" ht="15.75" customHeight="1">
      <c r="B54" s="19"/>
      <c r="C54" s="19"/>
      <c r="D54" s="402" t="str">
        <f>D36</f>
        <v>節</v>
      </c>
      <c r="E54" s="403"/>
      <c r="F54" s="404"/>
      <c r="G54" s="478">
        <f>G36</f>
        <v>4</v>
      </c>
      <c r="H54" s="479"/>
      <c r="I54" s="480"/>
      <c r="J54" s="481" t="str">
        <f>J36</f>
        <v>雑入</v>
      </c>
      <c r="K54" s="482"/>
      <c r="L54" s="482"/>
      <c r="M54" s="482"/>
      <c r="N54" s="482"/>
      <c r="O54" s="482"/>
      <c r="P54" s="482"/>
      <c r="Q54" s="482"/>
      <c r="R54" s="482"/>
      <c r="S54" s="482"/>
      <c r="T54" s="482"/>
      <c r="U54" s="483"/>
      <c r="V54" s="19"/>
      <c r="W54" s="19"/>
      <c r="X54" s="19"/>
      <c r="Y54" s="542" t="s">
        <v>301</v>
      </c>
      <c r="Z54" s="542"/>
      <c r="AA54" s="542"/>
      <c r="AB54" s="542"/>
      <c r="AC54" s="542"/>
      <c r="AD54" s="542"/>
      <c r="AE54" s="542"/>
      <c r="AF54" s="542"/>
      <c r="AG54" s="542"/>
      <c r="AH54" s="542"/>
      <c r="AI54" s="542"/>
      <c r="AJ54" s="542"/>
      <c r="AK54" s="542"/>
      <c r="AL54" s="542"/>
      <c r="AM54" s="542"/>
      <c r="AN54" s="542"/>
      <c r="AO54" s="542"/>
      <c r="AP54" s="542"/>
      <c r="AQ54" s="19"/>
      <c r="AR54" s="19"/>
    </row>
    <row r="55" spans="2:44" ht="15.75" customHeight="1">
      <c r="B55" s="19"/>
      <c r="C55" s="19"/>
      <c r="D55" s="533" t="str">
        <f>D37</f>
        <v>細節</v>
      </c>
      <c r="E55" s="534"/>
      <c r="F55" s="535"/>
      <c r="G55" s="536">
        <f>G37</f>
        <v>12701</v>
      </c>
      <c r="H55" s="537"/>
      <c r="I55" s="538"/>
      <c r="J55" s="539" t="str">
        <f>J37</f>
        <v>設計図書等販売代</v>
      </c>
      <c r="K55" s="540"/>
      <c r="L55" s="540"/>
      <c r="M55" s="540"/>
      <c r="N55" s="540"/>
      <c r="O55" s="540"/>
      <c r="P55" s="540"/>
      <c r="Q55" s="540"/>
      <c r="R55" s="540"/>
      <c r="S55" s="540"/>
      <c r="T55" s="540"/>
      <c r="U55" s="541"/>
      <c r="V55" s="19"/>
      <c r="W55" s="19"/>
      <c r="X55" s="19"/>
      <c r="Y55" s="542"/>
      <c r="Z55" s="542"/>
      <c r="AA55" s="542"/>
      <c r="AB55" s="542"/>
      <c r="AC55" s="542"/>
      <c r="AD55" s="542"/>
      <c r="AE55" s="542"/>
      <c r="AF55" s="542"/>
      <c r="AG55" s="542"/>
      <c r="AH55" s="542"/>
      <c r="AI55" s="542"/>
      <c r="AJ55" s="542"/>
      <c r="AK55" s="542"/>
      <c r="AL55" s="542"/>
      <c r="AM55" s="542"/>
      <c r="AN55" s="542"/>
      <c r="AO55" s="542"/>
      <c r="AP55" s="542"/>
      <c r="AQ55" s="19"/>
      <c r="AR55" s="19"/>
    </row>
    <row r="56" spans="2:44" ht="15" customHeight="1"/>
    <row r="57" spans="2:44" ht="15" customHeight="1"/>
    <row r="58" spans="2:44" ht="15" customHeight="1"/>
    <row r="59" spans="2:44" ht="15" customHeight="1"/>
    <row r="60" spans="2:44" ht="15" customHeight="1"/>
    <row r="61" spans="2:44" ht="15" customHeight="1"/>
    <row r="62" spans="2:44" ht="15" customHeight="1"/>
    <row r="63" spans="2:44" ht="15" customHeight="1"/>
    <row r="64" spans="2:4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sheetData>
  <mergeCells count="115">
    <mergeCell ref="AA44:AP45"/>
    <mergeCell ref="D45:F45"/>
    <mergeCell ref="G45:S45"/>
    <mergeCell ref="D46:F46"/>
    <mergeCell ref="G46:U46"/>
    <mergeCell ref="Y46:AB46"/>
    <mergeCell ref="AD46:AP46"/>
    <mergeCell ref="D47:F47"/>
    <mergeCell ref="G47:I47"/>
    <mergeCell ref="J47:U47"/>
    <mergeCell ref="Y47:AK48"/>
    <mergeCell ref="AL47:AP47"/>
    <mergeCell ref="D48:F49"/>
    <mergeCell ref="G48:I49"/>
    <mergeCell ref="J48:U49"/>
    <mergeCell ref="AL48:AP51"/>
    <mergeCell ref="D50:F50"/>
    <mergeCell ref="G50:I50"/>
    <mergeCell ref="J50:U50"/>
    <mergeCell ref="D51:F51"/>
    <mergeCell ref="G51:I51"/>
    <mergeCell ref="J51:U51"/>
    <mergeCell ref="J55:U55"/>
    <mergeCell ref="Y52:AP52"/>
    <mergeCell ref="D53:F53"/>
    <mergeCell ref="G53:I53"/>
    <mergeCell ref="J53:U53"/>
    <mergeCell ref="D54:F54"/>
    <mergeCell ref="G54:I54"/>
    <mergeCell ref="J54:U54"/>
    <mergeCell ref="Y54:AP55"/>
    <mergeCell ref="D55:F55"/>
    <mergeCell ref="G55:I55"/>
    <mergeCell ref="D52:F52"/>
    <mergeCell ref="G52:I52"/>
    <mergeCell ref="J52:U52"/>
    <mergeCell ref="G33:I33"/>
    <mergeCell ref="J33:U33"/>
    <mergeCell ref="Y38:AP38"/>
    <mergeCell ref="D41:U42"/>
    <mergeCell ref="AL41:AP41"/>
    <mergeCell ref="Y42:AB42"/>
    <mergeCell ref="AF42:AO43"/>
    <mergeCell ref="D43:F43"/>
    <mergeCell ref="G43:Q44"/>
    <mergeCell ref="R43:U43"/>
    <mergeCell ref="Y43:AB43"/>
    <mergeCell ref="D44:E44"/>
    <mergeCell ref="AL33:AP33"/>
    <mergeCell ref="D34:F34"/>
    <mergeCell ref="G34:I34"/>
    <mergeCell ref="J34:U34"/>
    <mergeCell ref="Y34:AK35"/>
    <mergeCell ref="AL34:AP37"/>
    <mergeCell ref="D35:F35"/>
    <mergeCell ref="G36:I36"/>
    <mergeCell ref="J36:U36"/>
    <mergeCell ref="D37:F37"/>
    <mergeCell ref="G37:I37"/>
    <mergeCell ref="J37:U37"/>
    <mergeCell ref="AF23:AO24"/>
    <mergeCell ref="Y24:AB24"/>
    <mergeCell ref="D28:F28"/>
    <mergeCell ref="G28:U28"/>
    <mergeCell ref="Y28:AP29"/>
    <mergeCell ref="D29:F29"/>
    <mergeCell ref="G29:I29"/>
    <mergeCell ref="J29:U29"/>
    <mergeCell ref="D25:F25"/>
    <mergeCell ref="G25:Q26"/>
    <mergeCell ref="R25:U25"/>
    <mergeCell ref="AA25:AP26"/>
    <mergeCell ref="D26:E26"/>
    <mergeCell ref="D27:F27"/>
    <mergeCell ref="G27:S27"/>
    <mergeCell ref="Y27:AB27"/>
    <mergeCell ref="AD27:AP27"/>
    <mergeCell ref="D36:F36"/>
    <mergeCell ref="D7:G7"/>
    <mergeCell ref="D8:G9"/>
    <mergeCell ref="I8:Y9"/>
    <mergeCell ref="D10:Y11"/>
    <mergeCell ref="D16:T17"/>
    <mergeCell ref="U17:Y20"/>
    <mergeCell ref="D18:G18"/>
    <mergeCell ref="H18:T18"/>
    <mergeCell ref="D19:G19"/>
    <mergeCell ref="H19:T19"/>
    <mergeCell ref="D23:U24"/>
    <mergeCell ref="Y23:AB23"/>
    <mergeCell ref="D30:F31"/>
    <mergeCell ref="G30:I31"/>
    <mergeCell ref="J30:U31"/>
    <mergeCell ref="Y30:AP30"/>
    <mergeCell ref="D32:F32"/>
    <mergeCell ref="G32:I32"/>
    <mergeCell ref="J32:U32"/>
    <mergeCell ref="G35:I35"/>
    <mergeCell ref="J35:U35"/>
    <mergeCell ref="AE31:AP32"/>
    <mergeCell ref="D33:F33"/>
    <mergeCell ref="AA16:AP17"/>
    <mergeCell ref="AA18:AL18"/>
    <mergeCell ref="AM18:AP18"/>
    <mergeCell ref="AA19:AP20"/>
    <mergeCell ref="W1:AP1"/>
    <mergeCell ref="D3:G3"/>
    <mergeCell ref="I3:W3"/>
    <mergeCell ref="D4:G4"/>
    <mergeCell ref="I4:W4"/>
    <mergeCell ref="AA4:AP15"/>
    <mergeCell ref="D5:G5"/>
    <mergeCell ref="I5:W5"/>
    <mergeCell ref="D6:G6"/>
    <mergeCell ref="I6:W6"/>
  </mergeCells>
  <phoneticPr fontId="2"/>
  <printOptions horizontalCentered="1"/>
  <pageMargins left="0.19685039370078741" right="0.19685039370078741" top="0.39370078740157483" bottom="0.39370078740157483" header="0.51181102362204722" footer="0.51181102362204722"/>
  <pageSetup paperSize="9" scale="99" orientation="portrait" blackAndWhite="1"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S52"/>
  <sheetViews>
    <sheetView workbookViewId="0"/>
  </sheetViews>
  <sheetFormatPr defaultColWidth="9" defaultRowHeight="13.2"/>
  <cols>
    <col min="1" max="1" width="9" style="75"/>
    <col min="2" max="3" width="2.21875" style="75" customWidth="1"/>
    <col min="4" max="4" width="9" style="75"/>
    <col min="5" max="5" width="4.6640625" style="75" customWidth="1"/>
    <col min="6" max="6" width="5.88671875" style="75" customWidth="1"/>
    <col min="7" max="7" width="4.6640625" style="75" customWidth="1"/>
    <col min="8" max="8" width="5.88671875" style="75" customWidth="1"/>
    <col min="9" max="9" width="4.6640625" style="75" customWidth="1"/>
    <col min="10" max="10" width="2" style="75" customWidth="1"/>
    <col min="11" max="11" width="9" style="75" customWidth="1"/>
    <col min="12" max="13" width="9" style="75"/>
    <col min="14" max="14" width="16" style="75" customWidth="1"/>
    <col min="15" max="16384" width="9" style="75"/>
  </cols>
  <sheetData>
    <row r="1" spans="2:19">
      <c r="B1" s="1" t="s">
        <v>268</v>
      </c>
      <c r="C1" s="1"/>
      <c r="D1" s="78"/>
      <c r="E1" s="78"/>
      <c r="F1" s="78"/>
      <c r="G1" s="78"/>
      <c r="H1" s="78"/>
      <c r="I1" s="78"/>
      <c r="J1" s="78"/>
      <c r="K1" s="78"/>
      <c r="L1" s="78"/>
      <c r="M1" s="78"/>
      <c r="N1" s="78"/>
      <c r="Q1" s="42"/>
      <c r="R1" s="42"/>
      <c r="S1" s="42"/>
    </row>
    <row r="2" spans="2:19">
      <c r="B2" s="78"/>
      <c r="C2" s="78"/>
      <c r="D2" s="78"/>
      <c r="E2" s="78"/>
      <c r="F2" s="78"/>
      <c r="G2" s="78"/>
      <c r="H2" s="78"/>
      <c r="I2" s="78"/>
      <c r="J2" s="78"/>
      <c r="K2" s="78"/>
      <c r="L2" s="78"/>
      <c r="M2" s="78"/>
      <c r="N2" s="78"/>
      <c r="Q2" s="123" t="s">
        <v>147</v>
      </c>
      <c r="R2" s="123"/>
      <c r="S2" s="42"/>
    </row>
    <row r="3" spans="2:19" ht="14.4">
      <c r="B3" s="554" t="s">
        <v>118</v>
      </c>
      <c r="C3" s="554"/>
      <c r="D3" s="554"/>
      <c r="E3" s="554"/>
      <c r="F3" s="554"/>
      <c r="G3" s="554"/>
      <c r="H3" s="554"/>
      <c r="I3" s="554"/>
      <c r="J3" s="554"/>
      <c r="K3" s="554"/>
      <c r="L3" s="554"/>
      <c r="M3" s="554"/>
      <c r="N3" s="554"/>
      <c r="Q3" s="42"/>
      <c r="R3" s="42"/>
      <c r="S3" s="42"/>
    </row>
    <row r="4" spans="2:19" ht="20.25" customHeight="1">
      <c r="B4" s="78"/>
      <c r="C4" s="78"/>
      <c r="D4" s="78"/>
      <c r="E4" s="78"/>
      <c r="F4" s="78"/>
      <c r="G4" s="78"/>
      <c r="H4" s="78"/>
      <c r="I4" s="78"/>
      <c r="J4" s="78"/>
      <c r="K4" s="78"/>
      <c r="L4" s="78"/>
      <c r="M4" s="78"/>
      <c r="N4" s="78"/>
      <c r="Q4" s="42"/>
      <c r="R4" s="42"/>
      <c r="S4" s="42"/>
    </row>
    <row r="5" spans="2:19">
      <c r="B5" s="78"/>
      <c r="C5" s="78"/>
      <c r="D5" s="1" t="s">
        <v>120</v>
      </c>
      <c r="E5" s="78"/>
      <c r="F5" s="78"/>
      <c r="G5" s="78"/>
      <c r="H5" s="78"/>
      <c r="I5" s="78"/>
      <c r="J5" s="78"/>
      <c r="K5" s="78"/>
      <c r="L5" s="78"/>
      <c r="M5" s="78"/>
      <c r="N5" s="78"/>
      <c r="Q5" s="42"/>
      <c r="R5" s="42"/>
      <c r="S5" s="42"/>
    </row>
    <row r="6" spans="2:19" ht="18" customHeight="1">
      <c r="B6" s="78"/>
      <c r="C6" s="78"/>
      <c r="D6" s="78"/>
      <c r="E6" s="78"/>
      <c r="F6" s="78"/>
      <c r="G6" s="78"/>
      <c r="H6" s="78"/>
      <c r="I6" s="78"/>
      <c r="J6" s="78"/>
      <c r="K6" s="78"/>
      <c r="L6" s="78"/>
      <c r="M6" s="78"/>
      <c r="N6" s="78"/>
    </row>
    <row r="7" spans="2:19" ht="21" customHeight="1">
      <c r="B7" s="78"/>
      <c r="C7" s="78"/>
      <c r="D7" s="1" t="s">
        <v>122</v>
      </c>
      <c r="E7" s="315" t="str">
        <f>共通入力シート!C33&amp;""</f>
        <v>普通河川沢田の沢川改修及び林道沢田線道路改良（第１工区）工事</v>
      </c>
      <c r="F7" s="315"/>
      <c r="G7" s="315"/>
      <c r="H7" s="315"/>
      <c r="I7" s="315"/>
      <c r="J7" s="315"/>
      <c r="K7" s="315"/>
      <c r="L7" s="315"/>
      <c r="M7" s="315"/>
      <c r="N7" s="315"/>
    </row>
    <row r="8" spans="2:19" ht="18" customHeight="1">
      <c r="B8" s="78"/>
      <c r="C8" s="78"/>
      <c r="D8" s="78"/>
      <c r="E8" s="78"/>
      <c r="F8" s="78"/>
      <c r="G8" s="78"/>
      <c r="H8" s="78"/>
      <c r="I8" s="78"/>
      <c r="J8" s="78"/>
      <c r="K8" s="78"/>
      <c r="L8" s="78"/>
      <c r="M8" s="78"/>
      <c r="N8" s="78"/>
    </row>
    <row r="9" spans="2:19">
      <c r="B9" s="78"/>
      <c r="C9" s="78"/>
      <c r="D9" s="1" t="s">
        <v>123</v>
      </c>
      <c r="E9" s="78"/>
      <c r="F9" s="78"/>
      <c r="G9" s="78"/>
      <c r="H9" s="78"/>
      <c r="I9" s="78"/>
      <c r="J9" s="78"/>
      <c r="K9" s="78"/>
      <c r="L9" s="78"/>
      <c r="M9" s="78"/>
      <c r="N9" s="78"/>
    </row>
    <row r="10" spans="2:19" ht="18" customHeight="1">
      <c r="B10" s="78"/>
      <c r="C10" s="78"/>
      <c r="D10" s="78"/>
      <c r="E10" s="78"/>
      <c r="F10" s="78"/>
      <c r="G10" s="78"/>
      <c r="H10" s="78"/>
      <c r="I10" s="78"/>
      <c r="J10" s="78"/>
      <c r="K10" s="78"/>
      <c r="L10" s="78"/>
      <c r="M10" s="78"/>
      <c r="N10" s="78"/>
    </row>
    <row r="11" spans="2:19">
      <c r="B11" s="78"/>
      <c r="C11" s="78"/>
      <c r="D11" s="68"/>
      <c r="E11" s="80" t="s">
        <v>124</v>
      </c>
      <c r="F11" s="187"/>
      <c r="G11" s="80" t="s">
        <v>125</v>
      </c>
      <c r="H11" s="187"/>
      <c r="I11" s="80" t="s">
        <v>126</v>
      </c>
      <c r="J11" s="80"/>
      <c r="K11" s="78"/>
      <c r="L11" s="78"/>
      <c r="M11" s="78"/>
      <c r="N11" s="78"/>
    </row>
    <row r="12" spans="2:19">
      <c r="B12" s="78"/>
      <c r="C12" s="78"/>
      <c r="D12" s="78"/>
      <c r="E12" s="78"/>
      <c r="F12" s="78"/>
      <c r="G12" s="78"/>
      <c r="H12" s="78"/>
      <c r="I12" s="78"/>
      <c r="J12" s="78"/>
      <c r="K12" s="78"/>
      <c r="L12" s="78"/>
      <c r="M12" s="78"/>
      <c r="N12" s="78"/>
    </row>
    <row r="13" spans="2:19">
      <c r="B13" s="78"/>
      <c r="C13" s="78"/>
      <c r="D13" s="78"/>
      <c r="E13" s="78"/>
      <c r="F13" s="78"/>
      <c r="G13" s="78"/>
      <c r="H13" s="78"/>
      <c r="I13" s="78"/>
      <c r="J13" s="78"/>
      <c r="K13" s="78"/>
      <c r="L13" s="78"/>
      <c r="M13" s="78"/>
      <c r="N13" s="78"/>
    </row>
    <row r="14" spans="2:19">
      <c r="B14" s="78"/>
      <c r="C14" s="78"/>
      <c r="D14" s="78"/>
      <c r="E14" s="1" t="s">
        <v>127</v>
      </c>
      <c r="F14" s="78"/>
      <c r="G14" s="78"/>
      <c r="H14" s="78"/>
      <c r="I14" s="1"/>
      <c r="J14" s="1"/>
      <c r="K14" s="78"/>
      <c r="L14" s="78"/>
      <c r="M14" s="78"/>
      <c r="N14" s="78"/>
    </row>
    <row r="15" spans="2:19">
      <c r="B15" s="78"/>
      <c r="C15" s="78"/>
      <c r="D15" s="78"/>
      <c r="E15" s="78"/>
      <c r="F15" s="1"/>
      <c r="G15" s="78"/>
      <c r="H15" s="78"/>
      <c r="I15" s="1"/>
      <c r="J15" s="1"/>
      <c r="K15" s="78"/>
      <c r="L15" s="78"/>
      <c r="M15" s="78"/>
      <c r="N15" s="78"/>
    </row>
    <row r="16" spans="2:19" ht="21.75" customHeight="1">
      <c r="B16" s="78"/>
      <c r="C16" s="78"/>
      <c r="D16" s="78"/>
      <c r="E16" s="78"/>
      <c r="F16" s="559" t="s">
        <v>138</v>
      </c>
      <c r="G16" s="559"/>
      <c r="H16" s="559"/>
      <c r="I16" s="559"/>
      <c r="J16" s="69"/>
      <c r="K16" s="555" t="str">
        <f>共通入力シート!C6&amp;""</f>
        <v/>
      </c>
      <c r="L16" s="555"/>
      <c r="M16" s="555"/>
      <c r="N16" s="555"/>
    </row>
    <row r="17" spans="2:14" ht="21.75" customHeight="1">
      <c r="B17" s="78"/>
      <c r="C17" s="78"/>
      <c r="D17" s="78"/>
      <c r="E17" s="78"/>
      <c r="F17" s="559" t="s">
        <v>4</v>
      </c>
      <c r="G17" s="559"/>
      <c r="H17" s="559"/>
      <c r="I17" s="559"/>
      <c r="J17" s="69"/>
      <c r="K17" s="556" t="str">
        <f>共通入力シート!C7&amp;""</f>
        <v/>
      </c>
      <c r="L17" s="556"/>
      <c r="M17" s="556"/>
      <c r="N17" s="556"/>
    </row>
    <row r="18" spans="2:14" ht="21.75" customHeight="1">
      <c r="B18" s="78"/>
      <c r="C18" s="78"/>
      <c r="D18" s="78"/>
      <c r="E18" s="78"/>
      <c r="F18" s="559" t="s">
        <v>129</v>
      </c>
      <c r="G18" s="559"/>
      <c r="H18" s="559"/>
      <c r="I18" s="559"/>
      <c r="J18" s="69"/>
      <c r="K18" s="557"/>
      <c r="L18" s="557"/>
      <c r="M18" s="557"/>
      <c r="N18" s="557"/>
    </row>
    <row r="19" spans="2:14" ht="21.75" customHeight="1">
      <c r="B19" s="78"/>
      <c r="C19" s="78"/>
      <c r="D19" s="78"/>
      <c r="E19" s="78"/>
      <c r="F19" s="559" t="s">
        <v>130</v>
      </c>
      <c r="G19" s="559"/>
      <c r="H19" s="559"/>
      <c r="I19" s="559"/>
      <c r="J19" s="69"/>
      <c r="K19" s="556" t="str">
        <f>共通入力シート!C12&amp;""</f>
        <v/>
      </c>
      <c r="L19" s="556"/>
      <c r="M19" s="556"/>
      <c r="N19" s="556"/>
    </row>
    <row r="20" spans="2:14">
      <c r="B20" s="78"/>
      <c r="C20" s="78"/>
      <c r="D20" s="78"/>
      <c r="E20" s="78"/>
      <c r="F20" s="78"/>
      <c r="G20" s="78"/>
      <c r="H20" s="78"/>
      <c r="I20" s="78"/>
      <c r="J20" s="78"/>
      <c r="K20" s="78"/>
      <c r="L20" s="78"/>
      <c r="M20" s="78"/>
      <c r="N20" s="78"/>
    </row>
    <row r="21" spans="2:14">
      <c r="B21" s="78"/>
      <c r="C21" s="1" t="s">
        <v>131</v>
      </c>
      <c r="D21" s="78"/>
      <c r="E21" s="78"/>
      <c r="F21" s="78"/>
      <c r="G21" s="78"/>
      <c r="H21" s="78"/>
      <c r="I21" s="78"/>
      <c r="J21" s="78"/>
      <c r="K21" s="78"/>
      <c r="L21" s="78"/>
      <c r="M21" s="78"/>
      <c r="N21" s="78"/>
    </row>
    <row r="22" spans="2:14">
      <c r="B22" s="78"/>
      <c r="C22" s="558"/>
      <c r="D22" s="558"/>
      <c r="E22" s="558"/>
      <c r="F22" s="558"/>
      <c r="G22" s="558"/>
      <c r="H22" s="558"/>
      <c r="I22" s="558"/>
      <c r="J22" s="558"/>
      <c r="K22" s="558"/>
      <c r="L22" s="558"/>
      <c r="M22" s="558"/>
      <c r="N22" s="558"/>
    </row>
    <row r="23" spans="2:14">
      <c r="B23" s="78"/>
      <c r="C23" s="558"/>
      <c r="D23" s="558"/>
      <c r="E23" s="558"/>
      <c r="F23" s="558"/>
      <c r="G23" s="558"/>
      <c r="H23" s="558"/>
      <c r="I23" s="558"/>
      <c r="J23" s="558"/>
      <c r="K23" s="558"/>
      <c r="L23" s="558"/>
      <c r="M23" s="558"/>
      <c r="N23" s="558"/>
    </row>
    <row r="24" spans="2:14">
      <c r="B24" s="78"/>
      <c r="C24" s="558"/>
      <c r="D24" s="558"/>
      <c r="E24" s="558"/>
      <c r="F24" s="558"/>
      <c r="G24" s="558"/>
      <c r="H24" s="558"/>
      <c r="I24" s="558"/>
      <c r="J24" s="558"/>
      <c r="K24" s="558"/>
      <c r="L24" s="558"/>
      <c r="M24" s="558"/>
      <c r="N24" s="558"/>
    </row>
    <row r="25" spans="2:14">
      <c r="B25" s="78"/>
      <c r="C25" s="558"/>
      <c r="D25" s="558"/>
      <c r="E25" s="558"/>
      <c r="F25" s="558"/>
      <c r="G25" s="558"/>
      <c r="H25" s="558"/>
      <c r="I25" s="558"/>
      <c r="J25" s="558"/>
      <c r="K25" s="558"/>
      <c r="L25" s="558"/>
      <c r="M25" s="558"/>
      <c r="N25" s="558"/>
    </row>
    <row r="26" spans="2:14">
      <c r="B26" s="78"/>
      <c r="C26" s="558"/>
      <c r="D26" s="558"/>
      <c r="E26" s="558"/>
      <c r="F26" s="558"/>
      <c r="G26" s="558"/>
      <c r="H26" s="558"/>
      <c r="I26" s="558"/>
      <c r="J26" s="558"/>
      <c r="K26" s="558"/>
      <c r="L26" s="558"/>
      <c r="M26" s="558"/>
      <c r="N26" s="558"/>
    </row>
    <row r="27" spans="2:14">
      <c r="B27" s="78"/>
      <c r="C27" s="558"/>
      <c r="D27" s="558"/>
      <c r="E27" s="558"/>
      <c r="F27" s="558"/>
      <c r="G27" s="558"/>
      <c r="H27" s="558"/>
      <c r="I27" s="558"/>
      <c r="J27" s="558"/>
      <c r="K27" s="558"/>
      <c r="L27" s="558"/>
      <c r="M27" s="558"/>
      <c r="N27" s="558"/>
    </row>
    <row r="28" spans="2:14">
      <c r="B28" s="78"/>
      <c r="C28" s="558"/>
      <c r="D28" s="558"/>
      <c r="E28" s="558"/>
      <c r="F28" s="558"/>
      <c r="G28" s="558"/>
      <c r="H28" s="558"/>
      <c r="I28" s="558"/>
      <c r="J28" s="558"/>
      <c r="K28" s="558"/>
      <c r="L28" s="558"/>
      <c r="M28" s="558"/>
      <c r="N28" s="558"/>
    </row>
    <row r="29" spans="2:14">
      <c r="B29" s="78"/>
      <c r="C29" s="558"/>
      <c r="D29" s="558"/>
      <c r="E29" s="558"/>
      <c r="F29" s="558"/>
      <c r="G29" s="558"/>
      <c r="H29" s="558"/>
      <c r="I29" s="558"/>
      <c r="J29" s="558"/>
      <c r="K29" s="558"/>
      <c r="L29" s="558"/>
      <c r="M29" s="558"/>
      <c r="N29" s="558"/>
    </row>
    <row r="30" spans="2:14">
      <c r="B30" s="78"/>
      <c r="C30" s="558"/>
      <c r="D30" s="558"/>
      <c r="E30" s="558"/>
      <c r="F30" s="558"/>
      <c r="G30" s="558"/>
      <c r="H30" s="558"/>
      <c r="I30" s="558"/>
      <c r="J30" s="558"/>
      <c r="K30" s="558"/>
      <c r="L30" s="558"/>
      <c r="M30" s="558"/>
      <c r="N30" s="558"/>
    </row>
    <row r="31" spans="2:14">
      <c r="B31" s="78"/>
      <c r="C31" s="558"/>
      <c r="D31" s="558"/>
      <c r="E31" s="558"/>
      <c r="F31" s="558"/>
      <c r="G31" s="558"/>
      <c r="H31" s="558"/>
      <c r="I31" s="558"/>
      <c r="J31" s="558"/>
      <c r="K31" s="558"/>
      <c r="L31" s="558"/>
      <c r="M31" s="558"/>
      <c r="N31" s="558"/>
    </row>
    <row r="32" spans="2:14">
      <c r="B32" s="78"/>
      <c r="C32" s="558"/>
      <c r="D32" s="558"/>
      <c r="E32" s="558"/>
      <c r="F32" s="558"/>
      <c r="G32" s="558"/>
      <c r="H32" s="558"/>
      <c r="I32" s="558"/>
      <c r="J32" s="558"/>
      <c r="K32" s="558"/>
      <c r="L32" s="558"/>
      <c r="M32" s="558"/>
      <c r="N32" s="558"/>
    </row>
    <row r="33" spans="2:14">
      <c r="B33" s="78"/>
      <c r="C33" s="558"/>
      <c r="D33" s="558"/>
      <c r="E33" s="558"/>
      <c r="F33" s="558"/>
      <c r="G33" s="558"/>
      <c r="H33" s="558"/>
      <c r="I33" s="558"/>
      <c r="J33" s="558"/>
      <c r="K33" s="558"/>
      <c r="L33" s="558"/>
      <c r="M33" s="558"/>
      <c r="N33" s="558"/>
    </row>
    <row r="34" spans="2:14">
      <c r="B34" s="78"/>
      <c r="C34" s="558"/>
      <c r="D34" s="558"/>
      <c r="E34" s="558"/>
      <c r="F34" s="558"/>
      <c r="G34" s="558"/>
      <c r="H34" s="558"/>
      <c r="I34" s="558"/>
      <c r="J34" s="558"/>
      <c r="K34" s="558"/>
      <c r="L34" s="558"/>
      <c r="M34" s="558"/>
      <c r="N34" s="558"/>
    </row>
    <row r="35" spans="2:14">
      <c r="B35" s="78"/>
      <c r="C35" s="558"/>
      <c r="D35" s="558"/>
      <c r="E35" s="558"/>
      <c r="F35" s="558"/>
      <c r="G35" s="558"/>
      <c r="H35" s="558"/>
      <c r="I35" s="558"/>
      <c r="J35" s="558"/>
      <c r="K35" s="558"/>
      <c r="L35" s="558"/>
      <c r="M35" s="558"/>
      <c r="N35" s="558"/>
    </row>
    <row r="36" spans="2:14">
      <c r="B36" s="78"/>
      <c r="C36" s="558"/>
      <c r="D36" s="558"/>
      <c r="E36" s="558"/>
      <c r="F36" s="558"/>
      <c r="G36" s="558"/>
      <c r="H36" s="558"/>
      <c r="I36" s="558"/>
      <c r="J36" s="558"/>
      <c r="K36" s="558"/>
      <c r="L36" s="558"/>
      <c r="M36" s="558"/>
      <c r="N36" s="558"/>
    </row>
    <row r="37" spans="2:14">
      <c r="B37" s="78"/>
      <c r="C37" s="558"/>
      <c r="D37" s="558"/>
      <c r="E37" s="558"/>
      <c r="F37" s="558"/>
      <c r="G37" s="558"/>
      <c r="H37" s="558"/>
      <c r="I37" s="558"/>
      <c r="J37" s="558"/>
      <c r="K37" s="558"/>
      <c r="L37" s="558"/>
      <c r="M37" s="558"/>
      <c r="N37" s="558"/>
    </row>
    <row r="38" spans="2:14">
      <c r="B38" s="78"/>
      <c r="C38" s="558"/>
      <c r="D38" s="558"/>
      <c r="E38" s="558"/>
      <c r="F38" s="558"/>
      <c r="G38" s="558"/>
      <c r="H38" s="558"/>
      <c r="I38" s="558"/>
      <c r="J38" s="558"/>
      <c r="K38" s="558"/>
      <c r="L38" s="558"/>
      <c r="M38" s="558"/>
      <c r="N38" s="558"/>
    </row>
    <row r="39" spans="2:14">
      <c r="B39" s="78"/>
      <c r="C39" s="558"/>
      <c r="D39" s="558"/>
      <c r="E39" s="558"/>
      <c r="F39" s="558"/>
      <c r="G39" s="558"/>
      <c r="H39" s="558"/>
      <c r="I39" s="558"/>
      <c r="J39" s="558"/>
      <c r="K39" s="558"/>
      <c r="L39" s="558"/>
      <c r="M39" s="558"/>
      <c r="N39" s="558"/>
    </row>
    <row r="40" spans="2:14">
      <c r="B40" s="78"/>
      <c r="C40" s="558"/>
      <c r="D40" s="558"/>
      <c r="E40" s="558"/>
      <c r="F40" s="558"/>
      <c r="G40" s="558"/>
      <c r="H40" s="558"/>
      <c r="I40" s="558"/>
      <c r="J40" s="558"/>
      <c r="K40" s="558"/>
      <c r="L40" s="558"/>
      <c r="M40" s="558"/>
      <c r="N40" s="558"/>
    </row>
    <row r="41" spans="2:14">
      <c r="B41" s="78"/>
      <c r="C41" s="558"/>
      <c r="D41" s="558"/>
      <c r="E41" s="558"/>
      <c r="F41" s="558"/>
      <c r="G41" s="558"/>
      <c r="H41" s="558"/>
      <c r="I41" s="558"/>
      <c r="J41" s="558"/>
      <c r="K41" s="558"/>
      <c r="L41" s="558"/>
      <c r="M41" s="558"/>
      <c r="N41" s="558"/>
    </row>
    <row r="42" spans="2:14">
      <c r="B42" s="78"/>
      <c r="C42" s="558"/>
      <c r="D42" s="558"/>
      <c r="E42" s="558"/>
      <c r="F42" s="558"/>
      <c r="G42" s="558"/>
      <c r="H42" s="558"/>
      <c r="I42" s="558"/>
      <c r="J42" s="558"/>
      <c r="K42" s="558"/>
      <c r="L42" s="558"/>
      <c r="M42" s="558"/>
      <c r="N42" s="558"/>
    </row>
    <row r="43" spans="2:14">
      <c r="B43" s="78"/>
      <c r="C43" s="558"/>
      <c r="D43" s="558"/>
      <c r="E43" s="558"/>
      <c r="F43" s="558"/>
      <c r="G43" s="558"/>
      <c r="H43" s="558"/>
      <c r="I43" s="558"/>
      <c r="J43" s="558"/>
      <c r="K43" s="558"/>
      <c r="L43" s="558"/>
      <c r="M43" s="558"/>
      <c r="N43" s="558"/>
    </row>
    <row r="44" spans="2:14">
      <c r="B44" s="78"/>
      <c r="C44" s="558"/>
      <c r="D44" s="558"/>
      <c r="E44" s="558"/>
      <c r="F44" s="558"/>
      <c r="G44" s="558"/>
      <c r="H44" s="558"/>
      <c r="I44" s="558"/>
      <c r="J44" s="558"/>
      <c r="K44" s="558"/>
      <c r="L44" s="558"/>
      <c r="M44" s="558"/>
      <c r="N44" s="558"/>
    </row>
    <row r="45" spans="2:14">
      <c r="B45" s="78"/>
      <c r="C45" s="558"/>
      <c r="D45" s="558"/>
      <c r="E45" s="558"/>
      <c r="F45" s="558"/>
      <c r="G45" s="558"/>
      <c r="H45" s="558"/>
      <c r="I45" s="558"/>
      <c r="J45" s="558"/>
      <c r="K45" s="558"/>
      <c r="L45" s="558"/>
      <c r="M45" s="558"/>
      <c r="N45" s="558"/>
    </row>
    <row r="46" spans="2:14" ht="15.75" customHeight="1">
      <c r="B46" s="81" t="s">
        <v>110</v>
      </c>
      <c r="C46" s="78"/>
      <c r="D46" s="78"/>
      <c r="E46" s="78"/>
      <c r="F46" s="78"/>
      <c r="G46" s="78"/>
      <c r="H46" s="78"/>
      <c r="I46" s="78"/>
      <c r="J46" s="78"/>
      <c r="K46" s="78"/>
      <c r="L46" s="78"/>
      <c r="M46" s="78"/>
      <c r="N46" s="78"/>
    </row>
    <row r="47" spans="2:14" ht="15.75" customHeight="1">
      <c r="B47" s="81" t="s">
        <v>132</v>
      </c>
      <c r="C47" s="78"/>
      <c r="D47" s="78"/>
      <c r="E47" s="78"/>
      <c r="F47" s="78"/>
      <c r="G47" s="78"/>
      <c r="H47" s="78"/>
      <c r="I47" s="78"/>
      <c r="J47" s="78"/>
      <c r="K47" s="78"/>
      <c r="L47" s="78"/>
      <c r="M47" s="78"/>
      <c r="N47" s="78"/>
    </row>
    <row r="48" spans="2:14" ht="15.75" customHeight="1">
      <c r="B48" s="81" t="s">
        <v>133</v>
      </c>
      <c r="C48" s="78"/>
      <c r="D48" s="78"/>
      <c r="E48" s="78"/>
      <c r="F48" s="78"/>
      <c r="G48" s="78"/>
      <c r="H48" s="78"/>
      <c r="I48" s="78"/>
      <c r="J48" s="78"/>
      <c r="K48" s="78"/>
      <c r="L48" s="78"/>
      <c r="M48" s="78"/>
      <c r="N48" s="78"/>
    </row>
    <row r="49" spans="2:14" ht="15.75" customHeight="1">
      <c r="B49" s="81" t="s">
        <v>307</v>
      </c>
      <c r="C49" s="78"/>
      <c r="D49" s="78"/>
      <c r="E49" s="78"/>
      <c r="F49" s="78"/>
      <c r="G49" s="78"/>
      <c r="H49" s="78"/>
      <c r="I49" s="78"/>
      <c r="J49" s="78"/>
      <c r="K49" s="78"/>
      <c r="L49" s="78"/>
      <c r="M49" s="78"/>
      <c r="N49" s="78"/>
    </row>
    <row r="50" spans="2:14" ht="15.75" customHeight="1">
      <c r="B50" s="81" t="s">
        <v>134</v>
      </c>
      <c r="C50" s="78"/>
      <c r="D50" s="78"/>
      <c r="E50" s="78"/>
      <c r="F50" s="78"/>
      <c r="G50" s="78"/>
      <c r="H50" s="78"/>
      <c r="I50" s="78"/>
      <c r="J50" s="78"/>
      <c r="K50" s="78"/>
      <c r="L50" s="78"/>
      <c r="M50" s="78"/>
      <c r="N50" s="78"/>
    </row>
    <row r="51" spans="2:14" ht="15.75" customHeight="1">
      <c r="B51" s="81" t="s">
        <v>135</v>
      </c>
      <c r="C51" s="78"/>
      <c r="D51" s="78"/>
      <c r="E51" s="78"/>
      <c r="F51" s="78"/>
      <c r="G51" s="78"/>
      <c r="H51" s="78"/>
      <c r="I51" s="78"/>
      <c r="J51" s="78"/>
      <c r="K51" s="78"/>
      <c r="L51" s="78"/>
      <c r="M51" s="78"/>
      <c r="N51" s="78"/>
    </row>
    <row r="52" spans="2:14" ht="15.75" customHeight="1">
      <c r="B52" s="553" t="s">
        <v>136</v>
      </c>
      <c r="C52" s="553"/>
      <c r="D52" s="553"/>
      <c r="E52" s="553"/>
      <c r="F52" s="553"/>
      <c r="G52" s="553"/>
      <c r="H52" s="553"/>
      <c r="I52" s="553"/>
      <c r="J52" s="553"/>
      <c r="K52" s="553"/>
      <c r="L52" s="553"/>
      <c r="M52" s="553"/>
      <c r="N52" s="553"/>
    </row>
  </sheetData>
  <mergeCells count="12">
    <mergeCell ref="B52:N52"/>
    <mergeCell ref="B3:N3"/>
    <mergeCell ref="E7:N7"/>
    <mergeCell ref="K16:N16"/>
    <mergeCell ref="K17:N17"/>
    <mergeCell ref="K18:N18"/>
    <mergeCell ref="C22:N45"/>
    <mergeCell ref="F16:I16"/>
    <mergeCell ref="F17:I17"/>
    <mergeCell ref="F18:I18"/>
    <mergeCell ref="F19:I19"/>
    <mergeCell ref="K19:N19"/>
  </mergeCells>
  <phoneticPr fontId="2"/>
  <pageMargins left="0.98425196850393704" right="0.78740157480314965" top="0.98425196850393704" bottom="0.78740157480314965" header="0.31496062992125984" footer="0.31496062992125984"/>
  <pageSetup paperSize="9" orientation="portrait" blackAndWhite="1"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S40"/>
  <sheetViews>
    <sheetView workbookViewId="0"/>
  </sheetViews>
  <sheetFormatPr defaultColWidth="9" defaultRowHeight="13.2"/>
  <cols>
    <col min="1" max="1" width="9" style="75"/>
    <col min="2" max="2" width="2.109375" style="75" customWidth="1"/>
    <col min="3" max="3" width="9" style="75"/>
    <col min="4" max="4" width="14" style="75" customWidth="1"/>
    <col min="5" max="5" width="9" style="75"/>
    <col min="6" max="8" width="4.88671875" style="75" customWidth="1"/>
    <col min="9" max="9" width="5.88671875" style="75" customWidth="1"/>
    <col min="10" max="10" width="4.6640625" style="75" customWidth="1"/>
    <col min="11" max="11" width="5.88671875" style="75" customWidth="1"/>
    <col min="12" max="13" width="4.6640625" style="75" customWidth="1"/>
    <col min="14" max="14" width="10.77734375" style="75" customWidth="1"/>
    <col min="15" max="16384" width="9" style="75"/>
  </cols>
  <sheetData>
    <row r="1" spans="2:19">
      <c r="B1" s="1" t="s">
        <v>269</v>
      </c>
      <c r="C1" s="78"/>
      <c r="D1" s="78"/>
      <c r="E1" s="78"/>
      <c r="F1" s="78"/>
      <c r="G1" s="78"/>
      <c r="H1" s="78"/>
      <c r="I1" s="78"/>
      <c r="J1" s="78"/>
      <c r="K1" s="78"/>
      <c r="L1" s="78"/>
      <c r="M1" s="78"/>
      <c r="N1" s="158" t="s">
        <v>181</v>
      </c>
      <c r="Q1" s="42"/>
      <c r="R1" s="42"/>
      <c r="S1" s="42"/>
    </row>
    <row r="2" spans="2:19">
      <c r="B2" s="1"/>
      <c r="C2" s="78"/>
      <c r="D2" s="78"/>
      <c r="E2" s="78"/>
      <c r="F2" s="78"/>
      <c r="G2" s="78"/>
      <c r="H2" s="78"/>
      <c r="I2" s="78"/>
      <c r="J2" s="78"/>
      <c r="K2" s="78"/>
      <c r="L2" s="78"/>
      <c r="M2" s="78"/>
      <c r="N2" s="78"/>
      <c r="Q2" s="123" t="s">
        <v>147</v>
      </c>
      <c r="R2" s="123"/>
      <c r="S2" s="42"/>
    </row>
    <row r="3" spans="2:19">
      <c r="B3" s="78"/>
      <c r="C3" s="78"/>
      <c r="D3" s="78"/>
      <c r="E3" s="78"/>
      <c r="F3" s="78"/>
      <c r="G3" s="80"/>
      <c r="H3" s="563"/>
      <c r="I3" s="563"/>
      <c r="J3" s="80" t="s">
        <v>124</v>
      </c>
      <c r="K3" s="187"/>
      <c r="L3" s="80" t="s">
        <v>125</v>
      </c>
      <c r="M3" s="187"/>
      <c r="N3" s="127" t="s">
        <v>166</v>
      </c>
      <c r="Q3" s="42"/>
      <c r="R3" s="42"/>
      <c r="S3" s="42"/>
    </row>
    <row r="4" spans="2:19">
      <c r="B4" s="78"/>
      <c r="C4" s="78"/>
      <c r="D4" s="78"/>
      <c r="E4" s="78"/>
      <c r="F4" s="78"/>
      <c r="G4" s="78"/>
      <c r="H4" s="78"/>
      <c r="I4" s="78"/>
      <c r="J4" s="78"/>
      <c r="K4" s="78"/>
      <c r="L4" s="78"/>
      <c r="M4" s="78"/>
      <c r="N4" s="78"/>
      <c r="Q4" s="42"/>
      <c r="R4" s="42"/>
      <c r="S4" s="42"/>
    </row>
    <row r="5" spans="2:19">
      <c r="B5" s="78"/>
      <c r="C5" s="1" t="s">
        <v>119</v>
      </c>
      <c r="D5" s="78"/>
      <c r="E5" s="78"/>
      <c r="F5" s="78"/>
      <c r="G5" s="78"/>
      <c r="H5" s="78"/>
      <c r="I5" s="78"/>
      <c r="J5" s="78"/>
      <c r="K5" s="78"/>
      <c r="L5" s="78"/>
      <c r="M5" s="78"/>
      <c r="N5" s="78"/>
      <c r="Q5" s="42"/>
      <c r="R5" s="42"/>
      <c r="S5" s="42"/>
    </row>
    <row r="6" spans="2:19">
      <c r="B6" s="78"/>
      <c r="C6" s="78"/>
      <c r="D6" s="78"/>
      <c r="E6" s="78"/>
      <c r="F6" s="78"/>
      <c r="G6" s="78"/>
      <c r="H6" s="78"/>
      <c r="I6" s="78"/>
      <c r="J6" s="78"/>
      <c r="K6" s="78"/>
      <c r="L6" s="78"/>
      <c r="M6" s="78"/>
      <c r="N6" s="78"/>
    </row>
    <row r="7" spans="2:19">
      <c r="B7" s="78"/>
      <c r="C7" s="78"/>
      <c r="D7" s="78"/>
      <c r="E7" s="78"/>
      <c r="F7" s="78"/>
      <c r="G7" s="78"/>
      <c r="H7" s="78"/>
      <c r="I7" s="78"/>
      <c r="J7" s="78"/>
      <c r="K7" s="78"/>
      <c r="L7" s="78"/>
      <c r="M7" s="78"/>
      <c r="N7" s="78"/>
    </row>
    <row r="8" spans="2:19" ht="21" customHeight="1">
      <c r="B8" s="78"/>
      <c r="C8" s="78"/>
      <c r="D8" s="78"/>
      <c r="E8" s="159" t="s">
        <v>182</v>
      </c>
      <c r="F8" s="78"/>
      <c r="G8" s="78"/>
      <c r="H8" s="78"/>
      <c r="I8" s="78"/>
      <c r="J8" s="78"/>
      <c r="K8" s="78"/>
      <c r="L8" s="78"/>
      <c r="M8" s="78"/>
      <c r="N8" s="78"/>
    </row>
    <row r="9" spans="2:19" ht="21" customHeight="1">
      <c r="B9" s="78"/>
      <c r="C9" s="78"/>
      <c r="D9" s="78"/>
      <c r="E9" s="564" t="s">
        <v>128</v>
      </c>
      <c r="F9" s="564"/>
      <c r="G9" s="5"/>
      <c r="H9" s="565" t="str">
        <f>共通入力シート!C6&amp;""</f>
        <v/>
      </c>
      <c r="I9" s="565"/>
      <c r="J9" s="565"/>
      <c r="K9" s="565"/>
      <c r="L9" s="565"/>
      <c r="M9" s="565"/>
      <c r="N9" s="565"/>
    </row>
    <row r="10" spans="2:19" ht="21" customHeight="1">
      <c r="B10" s="78"/>
      <c r="C10" s="78"/>
      <c r="D10" s="78"/>
      <c r="E10" s="564" t="s">
        <v>137</v>
      </c>
      <c r="F10" s="564"/>
      <c r="G10" s="5"/>
      <c r="H10" s="565" t="str">
        <f>共通入力シート!C7&amp;""</f>
        <v/>
      </c>
      <c r="I10" s="565"/>
      <c r="J10" s="565"/>
      <c r="K10" s="565"/>
      <c r="L10" s="565"/>
      <c r="M10" s="565"/>
      <c r="N10" s="565"/>
    </row>
    <row r="11" spans="2:19" ht="21" customHeight="1">
      <c r="B11" s="78"/>
      <c r="C11" s="78"/>
      <c r="D11" s="78"/>
      <c r="E11" s="564" t="s">
        <v>140</v>
      </c>
      <c r="F11" s="564"/>
      <c r="G11" s="5"/>
      <c r="H11" s="565" t="str">
        <f>共通入力シート!C8&amp;"　"&amp;共通入力シート!C9&amp;""</f>
        <v>　</v>
      </c>
      <c r="I11" s="565"/>
      <c r="J11" s="565"/>
      <c r="K11" s="565"/>
      <c r="L11" s="565"/>
      <c r="M11" s="565"/>
      <c r="N11" s="1" t="s">
        <v>145</v>
      </c>
    </row>
    <row r="12" spans="2:19">
      <c r="B12" s="78"/>
      <c r="C12" s="78"/>
      <c r="D12" s="78"/>
      <c r="E12" s="129"/>
      <c r="F12" s="129"/>
      <c r="G12" s="129"/>
      <c r="H12" s="82"/>
      <c r="I12" s="82"/>
      <c r="J12" s="82"/>
      <c r="K12" s="82"/>
      <c r="L12" s="82"/>
      <c r="M12" s="82"/>
      <c r="N12" s="1"/>
    </row>
    <row r="13" spans="2:19">
      <c r="B13" s="78"/>
      <c r="C13" s="78"/>
      <c r="D13" s="78"/>
      <c r="E13" s="78"/>
      <c r="F13" s="78"/>
      <c r="G13" s="78"/>
      <c r="H13" s="78"/>
      <c r="I13" s="78"/>
      <c r="J13" s="78"/>
      <c r="K13" s="78"/>
      <c r="L13" s="78"/>
      <c r="M13" s="78"/>
      <c r="N13" s="78"/>
    </row>
    <row r="14" spans="2:19">
      <c r="B14" s="78"/>
      <c r="C14" s="78"/>
      <c r="D14" s="78"/>
      <c r="E14" s="78"/>
      <c r="F14" s="78"/>
      <c r="G14" s="78"/>
      <c r="H14" s="78"/>
      <c r="I14" s="78"/>
      <c r="J14" s="78"/>
      <c r="K14" s="78"/>
      <c r="L14" s="78"/>
      <c r="M14" s="78"/>
      <c r="N14" s="78"/>
    </row>
    <row r="15" spans="2:19" ht="14.4">
      <c r="B15" s="554" t="s">
        <v>183</v>
      </c>
      <c r="C15" s="554"/>
      <c r="D15" s="554"/>
      <c r="E15" s="554"/>
      <c r="F15" s="554"/>
      <c r="G15" s="554"/>
      <c r="H15" s="554"/>
      <c r="I15" s="554"/>
      <c r="J15" s="554"/>
      <c r="K15" s="554"/>
      <c r="L15" s="554"/>
      <c r="M15" s="554"/>
      <c r="N15" s="554"/>
    </row>
    <row r="16" spans="2:19" ht="14.4">
      <c r="B16" s="128"/>
      <c r="C16" s="128"/>
      <c r="D16" s="128"/>
      <c r="E16" s="128"/>
      <c r="F16" s="128"/>
      <c r="G16" s="128"/>
      <c r="H16" s="128"/>
      <c r="I16" s="128"/>
      <c r="J16" s="128"/>
      <c r="K16" s="128"/>
      <c r="L16" s="128"/>
      <c r="M16" s="128"/>
      <c r="N16" s="128"/>
    </row>
    <row r="17" spans="2:14">
      <c r="B17" s="78"/>
      <c r="C17" s="78"/>
      <c r="D17" s="78"/>
      <c r="E17" s="78"/>
      <c r="F17" s="78"/>
      <c r="G17" s="78"/>
      <c r="H17" s="78"/>
      <c r="I17" s="78"/>
      <c r="J17" s="78"/>
      <c r="K17" s="78"/>
      <c r="L17" s="78"/>
      <c r="M17" s="78"/>
      <c r="N17" s="78"/>
    </row>
    <row r="18" spans="2:14">
      <c r="B18" s="78"/>
      <c r="C18" s="566" t="str">
        <f>"　私は、"&amp;共通入力シート!C11&amp;"を代理人と定め、"&amp;TEXT(共通入力シート!C36,"[DBNum3][$-ja-JP]ggge年m月d日")&amp;"に開札される次の工事に係る入札について、開札立会人に関する一切の権限を委任します。"</f>
        <v>　私は、を代理人と定め、令和６年６月２６日に開札される次の工事に係る入札について、開札立会人に関する一切の権限を委任します。</v>
      </c>
      <c r="D18" s="566"/>
      <c r="E18" s="566"/>
      <c r="F18" s="566"/>
      <c r="G18" s="566"/>
      <c r="H18" s="566"/>
      <c r="I18" s="566"/>
      <c r="J18" s="566"/>
      <c r="K18" s="566"/>
      <c r="L18" s="566"/>
      <c r="M18" s="566"/>
      <c r="N18" s="566"/>
    </row>
    <row r="19" spans="2:14">
      <c r="B19" s="78"/>
      <c r="C19" s="566"/>
      <c r="D19" s="566"/>
      <c r="E19" s="566"/>
      <c r="F19" s="566"/>
      <c r="G19" s="566"/>
      <c r="H19" s="566"/>
      <c r="I19" s="566"/>
      <c r="J19" s="566"/>
      <c r="K19" s="566"/>
      <c r="L19" s="566"/>
      <c r="M19" s="566"/>
      <c r="N19" s="566"/>
    </row>
    <row r="20" spans="2:14">
      <c r="B20" s="78"/>
      <c r="C20" s="78"/>
      <c r="D20" s="78"/>
      <c r="E20" s="78"/>
      <c r="F20" s="78"/>
      <c r="G20" s="78"/>
      <c r="H20" s="78"/>
      <c r="I20" s="78"/>
      <c r="J20" s="78"/>
      <c r="K20" s="78"/>
      <c r="L20" s="78"/>
      <c r="M20" s="78"/>
      <c r="N20" s="78"/>
    </row>
    <row r="21" spans="2:14">
      <c r="B21" s="78"/>
      <c r="C21" s="78"/>
      <c r="D21" s="78"/>
      <c r="E21" s="78"/>
      <c r="F21" s="78"/>
      <c r="G21" s="78"/>
      <c r="H21" s="78"/>
      <c r="I21" s="78"/>
      <c r="J21" s="78"/>
      <c r="K21" s="78"/>
      <c r="L21" s="78"/>
      <c r="M21" s="78"/>
      <c r="N21" s="78"/>
    </row>
    <row r="22" spans="2:14" ht="14.4">
      <c r="B22" s="78"/>
      <c r="C22" s="5" t="s">
        <v>121</v>
      </c>
      <c r="D22" s="315" t="str">
        <f>共通入力シート!C33</f>
        <v>普通河川沢田の沢川改修及び林道沢田線道路改良（第１工区）工事</v>
      </c>
      <c r="E22" s="315"/>
      <c r="F22" s="315"/>
      <c r="G22" s="315"/>
      <c r="H22" s="315"/>
      <c r="I22" s="315"/>
      <c r="J22" s="315"/>
      <c r="K22" s="315"/>
      <c r="L22" s="315"/>
      <c r="M22" s="315"/>
      <c r="N22" s="315"/>
    </row>
    <row r="23" spans="2:14" ht="14.4">
      <c r="B23" s="78"/>
      <c r="C23" s="5"/>
      <c r="D23" s="154"/>
      <c r="E23" s="154"/>
      <c r="F23" s="154"/>
      <c r="G23" s="154"/>
      <c r="H23" s="154"/>
      <c r="I23" s="154"/>
      <c r="J23" s="154"/>
      <c r="K23" s="154"/>
      <c r="L23" s="154"/>
      <c r="M23" s="154"/>
      <c r="N23" s="154"/>
    </row>
    <row r="24" spans="2:14" ht="14.4">
      <c r="B24" s="78"/>
      <c r="C24" s="5"/>
      <c r="D24" s="154"/>
      <c r="E24" s="154"/>
      <c r="F24" s="154"/>
      <c r="G24" s="154"/>
      <c r="H24" s="154"/>
      <c r="I24" s="154"/>
      <c r="J24" s="154"/>
      <c r="K24" s="154"/>
      <c r="L24" s="154"/>
      <c r="M24" s="154"/>
      <c r="N24" s="154"/>
    </row>
    <row r="25" spans="2:14" ht="14.4">
      <c r="B25" s="78"/>
      <c r="C25" s="5"/>
      <c r="D25" s="154"/>
      <c r="E25" s="154"/>
      <c r="F25" s="154"/>
      <c r="G25" s="154"/>
      <c r="H25" s="154"/>
      <c r="I25" s="154"/>
      <c r="J25" s="154"/>
      <c r="K25" s="154"/>
      <c r="L25" s="154"/>
      <c r="M25" s="154"/>
      <c r="N25" s="154"/>
    </row>
    <row r="26" spans="2:14" ht="14.4">
      <c r="B26" s="78"/>
      <c r="C26" s="5"/>
      <c r="D26" s="154"/>
      <c r="E26" s="154"/>
      <c r="F26" s="560" t="s">
        <v>186</v>
      </c>
      <c r="G26" s="561"/>
      <c r="H26" s="562"/>
      <c r="I26" s="154"/>
      <c r="J26" s="154"/>
      <c r="K26" s="154"/>
      <c r="L26" s="154"/>
      <c r="M26" s="154"/>
      <c r="N26" s="154"/>
    </row>
    <row r="27" spans="2:14" ht="14.4">
      <c r="B27" s="78"/>
      <c r="C27" s="5"/>
      <c r="D27" s="154"/>
      <c r="E27" s="154"/>
      <c r="F27" s="162"/>
      <c r="G27" s="163"/>
      <c r="H27" s="164"/>
      <c r="I27" s="154"/>
      <c r="J27" s="154"/>
      <c r="K27" s="154"/>
      <c r="L27" s="154"/>
      <c r="M27" s="154"/>
      <c r="N27" s="154"/>
    </row>
    <row r="28" spans="2:14" ht="14.4">
      <c r="B28" s="78"/>
      <c r="C28" s="5"/>
      <c r="D28" s="154"/>
      <c r="E28" s="154"/>
      <c r="F28" s="165"/>
      <c r="G28" s="154"/>
      <c r="H28" s="166"/>
      <c r="I28" s="154"/>
      <c r="J28" s="154"/>
      <c r="K28" s="154"/>
      <c r="L28" s="154"/>
      <c r="M28" s="154"/>
      <c r="N28" s="154"/>
    </row>
    <row r="29" spans="2:14" ht="14.4">
      <c r="B29" s="78"/>
      <c r="C29" s="5"/>
      <c r="D29" s="154"/>
      <c r="E29" s="154"/>
      <c r="F29" s="165"/>
      <c r="G29" s="154"/>
      <c r="H29" s="166"/>
      <c r="I29" s="154"/>
      <c r="J29" s="154"/>
      <c r="K29" s="154"/>
      <c r="L29" s="154"/>
      <c r="M29" s="154"/>
      <c r="N29" s="154"/>
    </row>
    <row r="30" spans="2:14" ht="14.4">
      <c r="B30" s="78"/>
      <c r="C30" s="5"/>
      <c r="D30" s="154"/>
      <c r="E30" s="154"/>
      <c r="F30" s="165"/>
      <c r="G30" s="154"/>
      <c r="H30" s="166"/>
      <c r="I30" s="154"/>
      <c r="J30" s="154"/>
      <c r="K30" s="154"/>
      <c r="L30" s="154"/>
      <c r="M30" s="154"/>
      <c r="N30" s="154"/>
    </row>
    <row r="31" spans="2:14" ht="14.4">
      <c r="B31" s="78"/>
      <c r="C31" s="5"/>
      <c r="D31" s="154"/>
      <c r="E31" s="154"/>
      <c r="F31" s="165"/>
      <c r="G31" s="154"/>
      <c r="H31" s="166"/>
      <c r="I31" s="154"/>
      <c r="J31" s="154"/>
      <c r="K31" s="154"/>
      <c r="L31" s="154"/>
      <c r="M31" s="154"/>
      <c r="N31" s="154"/>
    </row>
    <row r="32" spans="2:14">
      <c r="B32" s="78"/>
      <c r="C32" s="78"/>
      <c r="D32" s="78"/>
      <c r="E32" s="78"/>
      <c r="F32" s="167"/>
      <c r="G32" s="168"/>
      <c r="H32" s="169"/>
      <c r="I32" s="78"/>
      <c r="J32" s="78"/>
      <c r="K32" s="78"/>
      <c r="L32" s="78"/>
      <c r="M32" s="78"/>
      <c r="N32" s="78"/>
    </row>
    <row r="33" spans="2:14">
      <c r="B33" s="78"/>
      <c r="C33" s="1"/>
      <c r="D33" s="153"/>
      <c r="E33" s="153"/>
      <c r="F33" s="153"/>
      <c r="G33" s="115"/>
      <c r="H33" s="78"/>
      <c r="I33" s="78"/>
      <c r="J33" s="78"/>
      <c r="K33" s="78"/>
      <c r="L33" s="78"/>
      <c r="M33" s="78"/>
      <c r="N33" s="78"/>
    </row>
    <row r="34" spans="2:14">
      <c r="B34" s="78"/>
      <c r="C34" s="78"/>
      <c r="D34" s="78"/>
      <c r="E34" s="78"/>
      <c r="F34" s="78"/>
      <c r="G34" s="78"/>
      <c r="H34" s="78"/>
      <c r="I34" s="78"/>
      <c r="J34" s="78"/>
      <c r="K34" s="78"/>
      <c r="L34" s="78"/>
      <c r="M34" s="78"/>
      <c r="N34" s="78"/>
    </row>
    <row r="35" spans="2:14" ht="19.5" customHeight="1">
      <c r="B35" s="1" t="s">
        <v>110</v>
      </c>
      <c r="C35" s="78"/>
      <c r="D35" s="78"/>
      <c r="E35" s="78"/>
      <c r="F35" s="78"/>
      <c r="G35" s="78"/>
      <c r="H35" s="78"/>
      <c r="I35" s="78"/>
      <c r="J35" s="78"/>
      <c r="K35" s="78"/>
      <c r="L35" s="78"/>
      <c r="M35" s="78"/>
      <c r="N35" s="78"/>
    </row>
    <row r="36" spans="2:14" ht="19.5" customHeight="1">
      <c r="B36" s="78"/>
      <c r="C36" s="157" t="s">
        <v>187</v>
      </c>
      <c r="D36" s="170"/>
      <c r="E36" s="170"/>
      <c r="F36" s="170"/>
      <c r="G36" s="170"/>
      <c r="H36" s="170"/>
      <c r="I36" s="170"/>
      <c r="J36" s="170"/>
      <c r="K36" s="170"/>
      <c r="L36" s="170"/>
      <c r="M36" s="170"/>
      <c r="N36" s="170"/>
    </row>
    <row r="37" spans="2:14" ht="19.5" customHeight="1">
      <c r="B37" s="78"/>
      <c r="C37" s="157" t="s">
        <v>188</v>
      </c>
      <c r="D37" s="78"/>
      <c r="E37" s="78"/>
      <c r="F37" s="78"/>
      <c r="G37" s="78"/>
      <c r="H37" s="78"/>
      <c r="I37" s="78"/>
      <c r="J37" s="78"/>
      <c r="K37" s="78"/>
      <c r="L37" s="78"/>
      <c r="M37" s="78"/>
      <c r="N37" s="78"/>
    </row>
    <row r="38" spans="2:14">
      <c r="B38" s="78"/>
      <c r="C38" s="1"/>
      <c r="D38" s="78"/>
      <c r="E38" s="78"/>
      <c r="F38" s="78"/>
      <c r="G38" s="78"/>
      <c r="H38" s="78"/>
      <c r="I38" s="78"/>
      <c r="J38" s="78"/>
      <c r="K38" s="78"/>
      <c r="L38" s="78"/>
      <c r="M38" s="78"/>
      <c r="N38" s="78"/>
    </row>
    <row r="39" spans="2:14">
      <c r="B39" s="78"/>
      <c r="C39" s="78"/>
      <c r="D39" s="78"/>
      <c r="E39" s="78"/>
      <c r="F39" s="78"/>
      <c r="G39" s="78"/>
      <c r="H39" s="78"/>
      <c r="I39" s="78"/>
      <c r="J39" s="78"/>
      <c r="K39" s="78"/>
      <c r="L39" s="78"/>
      <c r="M39" s="78"/>
      <c r="N39" s="78"/>
    </row>
    <row r="40" spans="2:14">
      <c r="B40" s="78"/>
      <c r="C40" s="78"/>
      <c r="D40" s="78"/>
      <c r="E40" s="78"/>
      <c r="F40" s="78"/>
      <c r="G40" s="78"/>
      <c r="H40" s="78"/>
      <c r="I40" s="78"/>
      <c r="J40" s="78"/>
      <c r="K40" s="78"/>
      <c r="L40" s="78"/>
      <c r="M40" s="78"/>
      <c r="N40" s="78"/>
    </row>
  </sheetData>
  <mergeCells count="11">
    <mergeCell ref="F26:H26"/>
    <mergeCell ref="H3:I3"/>
    <mergeCell ref="E9:F9"/>
    <mergeCell ref="H9:N9"/>
    <mergeCell ref="E10:F10"/>
    <mergeCell ref="H10:N10"/>
    <mergeCell ref="E11:F11"/>
    <mergeCell ref="H11:M11"/>
    <mergeCell ref="B15:N15"/>
    <mergeCell ref="D22:N22"/>
    <mergeCell ref="C18:N19"/>
  </mergeCells>
  <phoneticPr fontId="2"/>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S53"/>
  <sheetViews>
    <sheetView workbookViewId="0"/>
  </sheetViews>
  <sheetFormatPr defaultColWidth="9" defaultRowHeight="13.2"/>
  <cols>
    <col min="1" max="1" width="9" style="75"/>
    <col min="2" max="2" width="2.109375" style="75" customWidth="1"/>
    <col min="3" max="3" width="9" style="75"/>
    <col min="4" max="4" width="14" style="75" customWidth="1"/>
    <col min="5" max="5" width="9" style="75"/>
    <col min="6" max="7" width="4.33203125" style="75" customWidth="1"/>
    <col min="8" max="8" width="4.6640625" style="75" customWidth="1"/>
    <col min="9" max="9" width="5.88671875" style="75" customWidth="1"/>
    <col min="10" max="10" width="4.6640625" style="75" customWidth="1"/>
    <col min="11" max="11" width="5.88671875" style="75" customWidth="1"/>
    <col min="12" max="13" width="4.6640625" style="75" customWidth="1"/>
    <col min="14" max="14" width="10.77734375" style="75" customWidth="1"/>
    <col min="15" max="16384" width="9" style="75"/>
  </cols>
  <sheetData>
    <row r="1" spans="2:19">
      <c r="B1" s="1" t="s">
        <v>270</v>
      </c>
      <c r="C1" s="78"/>
      <c r="D1" s="78"/>
      <c r="E1" s="78"/>
      <c r="F1" s="78"/>
      <c r="G1" s="78"/>
      <c r="H1" s="78"/>
      <c r="I1" s="78"/>
      <c r="J1" s="78"/>
      <c r="K1" s="78"/>
      <c r="L1" s="78"/>
      <c r="M1" s="78"/>
      <c r="N1" s="78"/>
      <c r="Q1" s="42"/>
      <c r="R1" s="42"/>
      <c r="S1" s="42"/>
    </row>
    <row r="2" spans="2:19">
      <c r="B2" s="1"/>
      <c r="C2" s="78"/>
      <c r="D2" s="78"/>
      <c r="E2" s="78"/>
      <c r="F2" s="78"/>
      <c r="G2" s="78"/>
      <c r="H2" s="78"/>
      <c r="I2" s="78"/>
      <c r="J2" s="78"/>
      <c r="K2" s="78"/>
      <c r="L2" s="78"/>
      <c r="M2" s="78"/>
      <c r="N2" s="78"/>
      <c r="Q2" s="123" t="s">
        <v>147</v>
      </c>
      <c r="R2" s="42"/>
      <c r="S2" s="42"/>
    </row>
    <row r="3" spans="2:19">
      <c r="B3" s="78"/>
      <c r="C3" s="78"/>
      <c r="D3" s="78"/>
      <c r="E3" s="78"/>
      <c r="F3" s="78"/>
      <c r="G3" s="80"/>
      <c r="H3" s="563"/>
      <c r="I3" s="563"/>
      <c r="J3" s="80" t="s">
        <v>124</v>
      </c>
      <c r="K3" s="68"/>
      <c r="L3" s="80" t="s">
        <v>125</v>
      </c>
      <c r="M3" s="68"/>
      <c r="N3" s="66" t="s">
        <v>166</v>
      </c>
      <c r="Q3" s="42"/>
      <c r="R3" s="42"/>
      <c r="S3" s="42"/>
    </row>
    <row r="4" spans="2:19" ht="18" customHeight="1">
      <c r="B4" s="78"/>
      <c r="C4" s="78"/>
      <c r="D4" s="78"/>
      <c r="E4" s="78"/>
      <c r="F4" s="78"/>
      <c r="G4" s="78"/>
      <c r="H4" s="78"/>
      <c r="I4" s="78"/>
      <c r="J4" s="78"/>
      <c r="K4" s="78"/>
      <c r="L4" s="78"/>
      <c r="M4" s="78"/>
      <c r="N4" s="78"/>
      <c r="Q4" s="42"/>
      <c r="R4" s="42"/>
      <c r="S4" s="42"/>
    </row>
    <row r="5" spans="2:19">
      <c r="B5" s="78"/>
      <c r="C5" s="1" t="s">
        <v>119</v>
      </c>
      <c r="D5" s="78"/>
      <c r="E5" s="78"/>
      <c r="F5" s="78"/>
      <c r="G5" s="78"/>
      <c r="H5" s="78"/>
      <c r="I5" s="78"/>
      <c r="J5" s="78"/>
      <c r="K5" s="78"/>
      <c r="L5" s="78"/>
      <c r="M5" s="78"/>
      <c r="N5" s="78"/>
      <c r="Q5" s="42"/>
      <c r="R5" s="42"/>
      <c r="S5" s="42"/>
    </row>
    <row r="6" spans="2:19" ht="18" customHeight="1">
      <c r="B6" s="78"/>
      <c r="C6" s="78"/>
      <c r="D6" s="78"/>
      <c r="E6" s="78"/>
      <c r="F6" s="78"/>
      <c r="G6" s="78"/>
      <c r="H6" s="78"/>
      <c r="I6" s="78"/>
      <c r="J6" s="78"/>
      <c r="K6" s="78"/>
      <c r="L6" s="78"/>
      <c r="M6" s="78"/>
      <c r="N6" s="78"/>
    </row>
    <row r="7" spans="2:19" ht="21.75" customHeight="1">
      <c r="B7" s="78"/>
      <c r="C7" s="78"/>
      <c r="D7" s="78"/>
      <c r="E7" s="564" t="s">
        <v>128</v>
      </c>
      <c r="F7" s="564"/>
      <c r="G7" s="5"/>
      <c r="H7" s="565" t="str">
        <f>共通入力シート!C6&amp;""</f>
        <v/>
      </c>
      <c r="I7" s="565"/>
      <c r="J7" s="565"/>
      <c r="K7" s="565"/>
      <c r="L7" s="565"/>
      <c r="M7" s="565"/>
      <c r="N7" s="565"/>
    </row>
    <row r="8" spans="2:19" ht="21.75" customHeight="1">
      <c r="B8" s="78"/>
      <c r="C8" s="78"/>
      <c r="D8" s="78"/>
      <c r="E8" s="564" t="s">
        <v>137</v>
      </c>
      <c r="F8" s="564"/>
      <c r="G8" s="5"/>
      <c r="H8" s="565" t="str">
        <f>共通入力シート!C7&amp;""</f>
        <v/>
      </c>
      <c r="I8" s="565"/>
      <c r="J8" s="565"/>
      <c r="K8" s="565"/>
      <c r="L8" s="565"/>
      <c r="M8" s="565"/>
      <c r="N8" s="565"/>
    </row>
    <row r="9" spans="2:19" ht="21.75" customHeight="1">
      <c r="B9" s="78"/>
      <c r="C9" s="78"/>
      <c r="D9" s="78"/>
      <c r="E9" s="564" t="s">
        <v>140</v>
      </c>
      <c r="F9" s="564"/>
      <c r="G9" s="5"/>
      <c r="H9" s="565" t="str">
        <f>共通入力シート!C8&amp;"　"&amp;共通入力シート!C9&amp;""</f>
        <v>　</v>
      </c>
      <c r="I9" s="565"/>
      <c r="J9" s="565"/>
      <c r="K9" s="565"/>
      <c r="L9" s="565"/>
      <c r="M9" s="565"/>
      <c r="N9" s="1" t="s">
        <v>145</v>
      </c>
    </row>
    <row r="10" spans="2:19" ht="13.5" customHeight="1">
      <c r="B10" s="78"/>
      <c r="C10" s="78"/>
      <c r="D10" s="78"/>
      <c r="E10" s="4"/>
      <c r="F10" s="114"/>
      <c r="G10" s="4"/>
      <c r="H10" s="82"/>
      <c r="I10" s="82"/>
      <c r="J10" s="82"/>
      <c r="K10" s="82"/>
      <c r="L10" s="82"/>
      <c r="M10" s="82"/>
      <c r="N10" s="1"/>
    </row>
    <row r="11" spans="2:19">
      <c r="B11" s="78"/>
      <c r="C11" s="78"/>
      <c r="D11" s="78"/>
      <c r="E11" s="78"/>
      <c r="F11" s="78"/>
      <c r="G11" s="78"/>
      <c r="H11" s="78"/>
      <c r="I11" s="78"/>
      <c r="J11" s="78"/>
      <c r="K11" s="78"/>
      <c r="L11" s="78"/>
      <c r="M11" s="78"/>
      <c r="N11" s="78"/>
    </row>
    <row r="12" spans="2:19">
      <c r="B12" s="78"/>
      <c r="C12" s="78"/>
      <c r="D12" s="78"/>
      <c r="E12" s="78"/>
      <c r="F12" s="78"/>
      <c r="G12" s="78"/>
      <c r="H12" s="78"/>
      <c r="I12" s="78"/>
      <c r="J12" s="78"/>
      <c r="K12" s="78"/>
      <c r="L12" s="78"/>
      <c r="M12" s="78"/>
      <c r="N12" s="78"/>
    </row>
    <row r="13" spans="2:19" ht="14.4">
      <c r="B13" s="554" t="s">
        <v>141</v>
      </c>
      <c r="C13" s="554"/>
      <c r="D13" s="554"/>
      <c r="E13" s="554"/>
      <c r="F13" s="554"/>
      <c r="G13" s="554"/>
      <c r="H13" s="554"/>
      <c r="I13" s="554"/>
      <c r="J13" s="554"/>
      <c r="K13" s="554"/>
      <c r="L13" s="554"/>
      <c r="M13" s="554"/>
      <c r="N13" s="554"/>
    </row>
    <row r="14" spans="2:19" ht="14.4">
      <c r="B14" s="79"/>
      <c r="C14" s="79"/>
      <c r="D14" s="79"/>
      <c r="E14" s="79"/>
      <c r="F14" s="79"/>
      <c r="G14" s="79"/>
      <c r="H14" s="79"/>
      <c r="I14" s="79"/>
      <c r="J14" s="79"/>
      <c r="K14" s="79"/>
      <c r="L14" s="79"/>
      <c r="M14" s="79"/>
      <c r="N14" s="79"/>
    </row>
    <row r="15" spans="2:19">
      <c r="B15" s="78"/>
      <c r="C15" s="78"/>
      <c r="D15" s="78"/>
      <c r="E15" s="78"/>
      <c r="F15" s="78"/>
      <c r="G15" s="78"/>
      <c r="H15" s="78"/>
      <c r="I15" s="78"/>
      <c r="J15" s="78"/>
      <c r="K15" s="78"/>
      <c r="L15" s="78"/>
      <c r="M15" s="78"/>
      <c r="N15" s="78"/>
    </row>
    <row r="16" spans="2:19">
      <c r="B16" s="78"/>
      <c r="C16" s="1" t="s">
        <v>142</v>
      </c>
      <c r="D16" s="78"/>
      <c r="E16" s="78"/>
      <c r="F16" s="78"/>
      <c r="G16" s="78"/>
      <c r="H16" s="78"/>
      <c r="I16" s="78"/>
      <c r="J16" s="78"/>
      <c r="K16" s="78"/>
      <c r="L16" s="78"/>
      <c r="M16" s="78"/>
      <c r="N16" s="78"/>
    </row>
    <row r="17" spans="2:14">
      <c r="B17" s="78"/>
      <c r="C17" s="78"/>
      <c r="D17" s="78"/>
      <c r="E17" s="78"/>
      <c r="F17" s="78"/>
      <c r="G17" s="78"/>
      <c r="H17" s="78"/>
      <c r="I17" s="78"/>
      <c r="J17" s="78"/>
      <c r="K17" s="78"/>
      <c r="L17" s="78"/>
      <c r="M17" s="78"/>
      <c r="N17" s="78"/>
    </row>
    <row r="18" spans="2:14">
      <c r="B18" s="78"/>
      <c r="C18" s="78"/>
      <c r="D18" s="78"/>
      <c r="E18" s="78"/>
      <c r="F18" s="78"/>
      <c r="G18" s="78"/>
      <c r="H18" s="78"/>
      <c r="I18" s="78"/>
      <c r="J18" s="78"/>
      <c r="K18" s="78"/>
      <c r="L18" s="78"/>
      <c r="M18" s="78"/>
      <c r="N18" s="78"/>
    </row>
    <row r="19" spans="2:14" ht="14.4">
      <c r="B19" s="78"/>
      <c r="C19" s="5" t="s">
        <v>121</v>
      </c>
      <c r="D19" s="315" t="str">
        <f>共通入力シート!C33</f>
        <v>普通河川沢田の沢川改修及び林道沢田線道路改良（第１工区）工事</v>
      </c>
      <c r="E19" s="315"/>
      <c r="F19" s="315"/>
      <c r="G19" s="315"/>
      <c r="H19" s="315"/>
      <c r="I19" s="315"/>
      <c r="J19" s="315"/>
      <c r="K19" s="315"/>
      <c r="L19" s="315"/>
      <c r="M19" s="315"/>
      <c r="N19" s="315"/>
    </row>
    <row r="20" spans="2:14" ht="14.4">
      <c r="B20" s="78"/>
      <c r="C20" s="5"/>
      <c r="D20" s="154"/>
      <c r="E20" s="154"/>
      <c r="F20" s="154"/>
      <c r="G20" s="154"/>
      <c r="H20" s="154"/>
      <c r="I20" s="154"/>
      <c r="J20" s="154"/>
      <c r="K20" s="154"/>
      <c r="L20" s="154"/>
      <c r="M20" s="154"/>
      <c r="N20" s="154"/>
    </row>
    <row r="21" spans="2:14" ht="13.5" customHeight="1">
      <c r="B21" s="78"/>
      <c r="C21" s="78"/>
      <c r="D21" s="78"/>
      <c r="E21" s="78"/>
      <c r="F21" s="78"/>
      <c r="G21" s="78"/>
      <c r="H21" s="78"/>
      <c r="I21" s="78"/>
      <c r="J21" s="78"/>
      <c r="K21" s="78"/>
      <c r="L21" s="78"/>
      <c r="M21" s="78"/>
      <c r="N21" s="78"/>
    </row>
    <row r="22" spans="2:14">
      <c r="B22" s="78"/>
      <c r="C22" s="1" t="s">
        <v>143</v>
      </c>
      <c r="D22" s="326">
        <f>共通入力シート!C36</f>
        <v>45469</v>
      </c>
      <c r="E22" s="326"/>
      <c r="F22" s="153"/>
      <c r="G22" s="115"/>
      <c r="H22" s="78"/>
      <c r="I22" s="78"/>
      <c r="J22" s="78"/>
      <c r="K22" s="78"/>
      <c r="L22" s="78"/>
      <c r="M22" s="78"/>
      <c r="N22" s="78"/>
    </row>
    <row r="23" spans="2:14">
      <c r="B23" s="78"/>
      <c r="C23" s="1"/>
      <c r="D23" s="153"/>
      <c r="E23" s="153"/>
      <c r="F23" s="153"/>
      <c r="G23" s="115"/>
      <c r="H23" s="78"/>
      <c r="I23" s="78"/>
      <c r="J23" s="78"/>
      <c r="K23" s="78"/>
      <c r="L23" s="78"/>
      <c r="M23" s="78"/>
      <c r="N23" s="78"/>
    </row>
    <row r="24" spans="2:14" ht="13.5" customHeight="1">
      <c r="B24" s="78"/>
      <c r="C24" s="78"/>
      <c r="D24" s="78"/>
      <c r="E24" s="78"/>
      <c r="F24" s="78"/>
      <c r="G24" s="78"/>
      <c r="H24" s="78"/>
      <c r="I24" s="78"/>
      <c r="J24" s="78"/>
      <c r="K24" s="78"/>
      <c r="L24" s="78"/>
      <c r="M24" s="78"/>
      <c r="N24" s="78"/>
    </row>
    <row r="25" spans="2:14" ht="21" customHeight="1">
      <c r="B25" s="1" t="s">
        <v>110</v>
      </c>
      <c r="C25" s="78"/>
      <c r="D25" s="78"/>
      <c r="E25" s="78"/>
      <c r="F25" s="78"/>
      <c r="G25" s="78"/>
      <c r="H25" s="78"/>
      <c r="I25" s="78"/>
      <c r="J25" s="78"/>
      <c r="K25" s="78"/>
      <c r="L25" s="78"/>
      <c r="M25" s="78"/>
      <c r="N25" s="78"/>
    </row>
    <row r="26" spans="2:14" ht="21" customHeight="1">
      <c r="B26" s="78"/>
      <c r="C26" s="567" t="s">
        <v>146</v>
      </c>
      <c r="D26" s="567"/>
      <c r="E26" s="567"/>
      <c r="F26" s="567"/>
      <c r="G26" s="567"/>
      <c r="H26" s="567"/>
      <c r="I26" s="567"/>
      <c r="J26" s="567"/>
      <c r="K26" s="567"/>
      <c r="L26" s="567"/>
      <c r="M26" s="567"/>
      <c r="N26" s="567"/>
    </row>
    <row r="27" spans="2:14" ht="21" customHeight="1">
      <c r="B27" s="78"/>
      <c r="C27" s="1" t="s">
        <v>167</v>
      </c>
      <c r="D27" s="78"/>
      <c r="E27" s="78"/>
      <c r="F27" s="78"/>
      <c r="G27" s="78"/>
      <c r="H27" s="78"/>
      <c r="I27" s="78"/>
      <c r="J27" s="78"/>
      <c r="K27" s="78"/>
      <c r="L27" s="78"/>
      <c r="M27" s="78"/>
      <c r="N27" s="78"/>
    </row>
    <row r="28" spans="2:14" ht="21" customHeight="1">
      <c r="B28" s="78"/>
      <c r="C28" s="1" t="s">
        <v>144</v>
      </c>
      <c r="D28" s="78"/>
      <c r="E28" s="78"/>
      <c r="F28" s="78"/>
      <c r="G28" s="78"/>
      <c r="H28" s="78"/>
      <c r="I28" s="78"/>
      <c r="J28" s="78"/>
      <c r="K28" s="78"/>
      <c r="L28" s="78"/>
      <c r="M28" s="78"/>
      <c r="N28" s="78"/>
    </row>
    <row r="29" spans="2:14">
      <c r="B29" s="78"/>
      <c r="C29" s="78"/>
      <c r="D29" s="78"/>
      <c r="E29" s="78"/>
      <c r="F29" s="78"/>
      <c r="G29" s="78"/>
      <c r="H29" s="78"/>
      <c r="I29" s="78"/>
      <c r="J29" s="78"/>
      <c r="K29" s="78"/>
      <c r="L29" s="78"/>
      <c r="M29" s="78"/>
      <c r="N29" s="78"/>
    </row>
    <row r="30" spans="2:14">
      <c r="B30" s="78"/>
      <c r="C30" s="78"/>
      <c r="D30" s="78"/>
      <c r="E30" s="78"/>
      <c r="F30" s="78"/>
      <c r="G30" s="78"/>
      <c r="H30" s="78"/>
      <c r="I30" s="78"/>
      <c r="J30" s="78"/>
      <c r="K30" s="78"/>
      <c r="L30" s="78"/>
      <c r="M30" s="78"/>
      <c r="N30" s="78"/>
    </row>
    <row r="31" spans="2:14">
      <c r="B31" s="78"/>
      <c r="C31" s="78"/>
      <c r="D31" s="78"/>
      <c r="E31" s="78"/>
      <c r="F31" s="78"/>
      <c r="G31" s="78"/>
      <c r="H31" s="78"/>
      <c r="I31" s="78"/>
      <c r="J31" s="78"/>
      <c r="K31" s="78"/>
      <c r="L31" s="78"/>
      <c r="M31" s="78"/>
      <c r="N31" s="78"/>
    </row>
    <row r="32" spans="2:14">
      <c r="B32" s="78"/>
      <c r="C32" s="78"/>
      <c r="D32" s="78"/>
      <c r="E32" s="78"/>
      <c r="F32" s="78"/>
      <c r="G32" s="78"/>
      <c r="H32" s="78"/>
      <c r="I32" s="78"/>
      <c r="J32" s="78"/>
      <c r="K32" s="78"/>
      <c r="L32" s="78"/>
      <c r="M32" s="78"/>
      <c r="N32" s="78"/>
    </row>
    <row r="33" spans="2:14">
      <c r="B33" s="78"/>
      <c r="C33" s="78"/>
      <c r="D33" s="78"/>
      <c r="E33" s="78"/>
      <c r="F33" s="78"/>
      <c r="G33" s="78"/>
      <c r="H33" s="78"/>
      <c r="I33" s="78"/>
      <c r="J33" s="78"/>
      <c r="K33" s="78"/>
      <c r="L33" s="78"/>
      <c r="M33" s="78"/>
      <c r="N33" s="78"/>
    </row>
    <row r="34" spans="2:14">
      <c r="B34" s="78"/>
      <c r="C34" s="78"/>
      <c r="D34" s="78"/>
      <c r="E34" s="78"/>
      <c r="F34" s="78"/>
      <c r="G34" s="78"/>
      <c r="H34" s="78"/>
      <c r="I34" s="78"/>
      <c r="J34" s="78"/>
      <c r="K34" s="78"/>
      <c r="L34" s="78"/>
      <c r="M34" s="78"/>
      <c r="N34" s="78"/>
    </row>
    <row r="35" spans="2:14">
      <c r="B35" s="78"/>
      <c r="C35" s="78"/>
      <c r="D35" s="78"/>
      <c r="E35" s="78"/>
      <c r="F35" s="78"/>
      <c r="G35" s="78"/>
      <c r="H35" s="78"/>
      <c r="I35" s="78"/>
      <c r="J35" s="78"/>
      <c r="K35" s="78"/>
      <c r="L35" s="78"/>
      <c r="M35" s="78"/>
      <c r="N35" s="78"/>
    </row>
    <row r="36" spans="2:14">
      <c r="B36" s="78"/>
      <c r="C36" s="78"/>
      <c r="D36" s="78"/>
      <c r="E36" s="78"/>
      <c r="F36" s="78"/>
      <c r="G36" s="78"/>
      <c r="H36" s="78"/>
      <c r="I36" s="78"/>
      <c r="J36" s="78"/>
      <c r="K36" s="78"/>
      <c r="L36" s="78"/>
      <c r="M36" s="78"/>
      <c r="N36" s="78"/>
    </row>
    <row r="37" spans="2:14">
      <c r="B37" s="78"/>
      <c r="C37" s="78"/>
      <c r="D37" s="78"/>
      <c r="E37" s="78"/>
      <c r="F37" s="78"/>
      <c r="G37" s="78"/>
      <c r="H37" s="78"/>
      <c r="I37" s="78"/>
      <c r="J37" s="78"/>
      <c r="K37" s="78"/>
      <c r="L37" s="78"/>
      <c r="M37" s="78"/>
      <c r="N37" s="78"/>
    </row>
    <row r="38" spans="2:14">
      <c r="B38" s="78"/>
      <c r="C38" s="78"/>
      <c r="D38" s="78"/>
      <c r="E38" s="78"/>
      <c r="F38" s="78"/>
      <c r="G38" s="78"/>
      <c r="H38" s="78"/>
      <c r="I38" s="78"/>
      <c r="J38" s="78"/>
      <c r="K38" s="78"/>
      <c r="L38" s="78"/>
      <c r="M38" s="78"/>
      <c r="N38" s="78"/>
    </row>
    <row r="39" spans="2:14">
      <c r="B39" s="78"/>
      <c r="C39" s="78"/>
      <c r="D39" s="78"/>
      <c r="E39" s="78"/>
      <c r="F39" s="78"/>
      <c r="G39" s="78"/>
      <c r="H39" s="78"/>
      <c r="I39" s="78"/>
      <c r="J39" s="78"/>
      <c r="K39" s="78"/>
      <c r="L39" s="78"/>
      <c r="M39" s="78"/>
      <c r="N39" s="78"/>
    </row>
    <row r="40" spans="2:14">
      <c r="B40" s="78"/>
      <c r="C40" s="78"/>
      <c r="D40" s="78"/>
      <c r="E40" s="78"/>
      <c r="F40" s="78"/>
      <c r="G40" s="78"/>
      <c r="H40" s="78"/>
      <c r="I40" s="78"/>
      <c r="J40" s="78"/>
      <c r="K40" s="78"/>
      <c r="L40" s="78"/>
      <c r="M40" s="78"/>
      <c r="N40" s="78"/>
    </row>
    <row r="41" spans="2:14">
      <c r="B41" s="78"/>
      <c r="C41" s="78"/>
      <c r="D41" s="78"/>
      <c r="E41" s="78"/>
      <c r="F41" s="78"/>
      <c r="G41" s="78"/>
      <c r="H41" s="78"/>
      <c r="I41" s="78"/>
      <c r="J41" s="78"/>
      <c r="K41" s="78"/>
      <c r="L41" s="78"/>
      <c r="M41" s="78"/>
      <c r="N41" s="78"/>
    </row>
    <row r="42" spans="2:14">
      <c r="B42" s="78"/>
      <c r="C42" s="78"/>
      <c r="D42" s="78"/>
      <c r="E42" s="78"/>
      <c r="F42" s="78"/>
      <c r="G42" s="78"/>
      <c r="H42" s="78"/>
      <c r="I42" s="78"/>
      <c r="J42" s="78"/>
      <c r="K42" s="78"/>
      <c r="L42" s="78"/>
      <c r="M42" s="78"/>
      <c r="N42" s="78"/>
    </row>
    <row r="43" spans="2:14">
      <c r="B43" s="78"/>
      <c r="C43" s="78"/>
      <c r="D43" s="78"/>
      <c r="E43" s="78"/>
      <c r="F43" s="78"/>
      <c r="G43" s="78"/>
      <c r="H43" s="78"/>
      <c r="I43" s="78"/>
      <c r="J43" s="78"/>
      <c r="K43" s="78"/>
      <c r="L43" s="78"/>
      <c r="M43" s="78"/>
      <c r="N43" s="78"/>
    </row>
    <row r="44" spans="2:14">
      <c r="B44" s="78"/>
      <c r="C44" s="78"/>
      <c r="D44" s="78"/>
      <c r="E44" s="78"/>
      <c r="F44" s="78"/>
      <c r="G44" s="78"/>
      <c r="H44" s="78"/>
      <c r="I44" s="78"/>
      <c r="J44" s="78"/>
      <c r="K44" s="78"/>
      <c r="L44" s="78"/>
      <c r="M44" s="78"/>
      <c r="N44" s="78"/>
    </row>
    <row r="45" spans="2:14">
      <c r="B45" s="78"/>
      <c r="C45" s="78"/>
      <c r="D45" s="78"/>
      <c r="E45" s="78"/>
      <c r="F45" s="78"/>
      <c r="G45" s="78"/>
      <c r="H45" s="78"/>
      <c r="I45" s="78"/>
      <c r="J45" s="78"/>
      <c r="K45" s="78"/>
      <c r="L45" s="78"/>
      <c r="M45" s="78"/>
      <c r="N45" s="78"/>
    </row>
    <row r="46" spans="2:14">
      <c r="B46" s="78"/>
      <c r="C46" s="78"/>
      <c r="D46" s="78"/>
      <c r="E46" s="78"/>
      <c r="F46" s="78"/>
      <c r="G46" s="78"/>
      <c r="H46" s="78"/>
      <c r="I46" s="78"/>
      <c r="J46" s="78"/>
      <c r="K46" s="78"/>
      <c r="L46" s="78"/>
      <c r="M46" s="78"/>
      <c r="N46" s="78"/>
    </row>
    <row r="47" spans="2:14">
      <c r="B47" s="78"/>
      <c r="C47" s="78"/>
      <c r="D47" s="78"/>
      <c r="E47" s="78"/>
      <c r="F47" s="78"/>
      <c r="G47" s="78"/>
      <c r="H47" s="78"/>
      <c r="I47" s="78"/>
      <c r="J47" s="78"/>
      <c r="K47" s="78"/>
      <c r="L47" s="78"/>
      <c r="M47" s="78"/>
      <c r="N47" s="78"/>
    </row>
    <row r="48" spans="2:14">
      <c r="B48" s="78"/>
      <c r="C48" s="78"/>
      <c r="D48" s="78"/>
      <c r="E48" s="78"/>
      <c r="F48" s="78"/>
      <c r="G48" s="78"/>
      <c r="H48" s="78"/>
      <c r="I48" s="78"/>
      <c r="J48" s="78"/>
      <c r="K48" s="78"/>
      <c r="L48" s="78"/>
      <c r="M48" s="78"/>
      <c r="N48" s="78"/>
    </row>
    <row r="49" spans="2:14">
      <c r="B49" s="78"/>
      <c r="C49" s="78"/>
      <c r="D49" s="78"/>
      <c r="E49" s="78"/>
      <c r="F49" s="78"/>
      <c r="G49" s="78"/>
      <c r="H49" s="78"/>
      <c r="I49" s="78"/>
      <c r="J49" s="78"/>
      <c r="K49" s="78"/>
      <c r="L49" s="78"/>
      <c r="M49" s="78"/>
      <c r="N49" s="78"/>
    </row>
    <row r="50" spans="2:14">
      <c r="B50" s="78"/>
      <c r="C50" s="78"/>
      <c r="D50" s="78"/>
      <c r="E50" s="78"/>
      <c r="F50" s="78"/>
      <c r="G50" s="78"/>
      <c r="H50" s="78"/>
      <c r="I50" s="78"/>
      <c r="J50" s="78"/>
      <c r="K50" s="78"/>
      <c r="L50" s="78"/>
      <c r="M50" s="78"/>
      <c r="N50" s="78"/>
    </row>
    <row r="51" spans="2:14">
      <c r="B51" s="78"/>
      <c r="C51" s="78"/>
      <c r="D51" s="78"/>
      <c r="E51" s="78"/>
      <c r="F51" s="78"/>
      <c r="G51" s="78"/>
      <c r="H51" s="78"/>
      <c r="I51" s="78"/>
      <c r="J51" s="78"/>
      <c r="K51" s="78"/>
      <c r="L51" s="78"/>
      <c r="M51" s="78"/>
      <c r="N51" s="78"/>
    </row>
    <row r="52" spans="2:14">
      <c r="B52" s="78"/>
      <c r="C52" s="78"/>
      <c r="D52" s="78"/>
      <c r="E52" s="78"/>
      <c r="F52" s="78"/>
      <c r="G52" s="78"/>
      <c r="H52" s="78"/>
      <c r="I52" s="78"/>
      <c r="J52" s="78"/>
      <c r="K52" s="78"/>
      <c r="L52" s="78"/>
      <c r="M52" s="78"/>
      <c r="N52" s="78"/>
    </row>
    <row r="53" spans="2:14">
      <c r="B53" s="78"/>
      <c r="C53" s="78"/>
      <c r="D53" s="78"/>
      <c r="E53" s="78"/>
      <c r="F53" s="78"/>
      <c r="G53" s="78"/>
      <c r="H53" s="78"/>
      <c r="I53" s="78"/>
      <c r="J53" s="78"/>
      <c r="K53" s="78"/>
      <c r="L53" s="78"/>
      <c r="M53" s="78"/>
      <c r="N53" s="78"/>
    </row>
  </sheetData>
  <mergeCells count="11">
    <mergeCell ref="H3:I3"/>
    <mergeCell ref="C26:N26"/>
    <mergeCell ref="D22:E22"/>
    <mergeCell ref="H7:N7"/>
    <mergeCell ref="H8:N8"/>
    <mergeCell ref="H9:M9"/>
    <mergeCell ref="E7:F7"/>
    <mergeCell ref="E8:F8"/>
    <mergeCell ref="E9:F9"/>
    <mergeCell ref="D19:N19"/>
    <mergeCell ref="B13:N13"/>
  </mergeCells>
  <phoneticPr fontId="2"/>
  <pageMargins left="0.98425196850393704" right="0.78740157480314965" top="0.98425196850393704" bottom="0.78740157480314965" header="0.31496062992125984" footer="0.31496062992125984"/>
  <pageSetup paperSize="9" orientation="portrait" blackAndWhite="1"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O49"/>
  <sheetViews>
    <sheetView showGridLines="0" showZeros="0" zoomScaleNormal="100" workbookViewId="0"/>
  </sheetViews>
  <sheetFormatPr defaultColWidth="9" defaultRowHeight="13.2"/>
  <cols>
    <col min="1" max="2" width="9" style="83"/>
    <col min="3" max="3" width="5.88671875" style="83" customWidth="1"/>
    <col min="4" max="4" width="11.88671875" style="83" bestFit="1" customWidth="1"/>
    <col min="5" max="16384" width="9" style="83"/>
  </cols>
  <sheetData>
    <row r="1" spans="2:15" ht="19.2">
      <c r="B1" s="84" t="s">
        <v>73</v>
      </c>
      <c r="C1" s="574" t="s">
        <v>74</v>
      </c>
      <c r="D1" s="574"/>
      <c r="E1" s="84"/>
      <c r="F1" s="84"/>
      <c r="G1" s="84"/>
      <c r="H1" s="84"/>
      <c r="I1" s="84"/>
      <c r="J1" s="84"/>
      <c r="M1" s="42"/>
      <c r="N1" s="42"/>
      <c r="O1" s="42"/>
    </row>
    <row r="2" spans="2:15" ht="13.8" thickBot="1">
      <c r="B2" s="84"/>
      <c r="C2" s="84"/>
      <c r="D2" s="84"/>
      <c r="E2" s="84"/>
      <c r="F2" s="84"/>
      <c r="G2" s="84"/>
      <c r="H2" s="84"/>
      <c r="I2" s="84"/>
      <c r="J2" s="84"/>
      <c r="M2" s="123" t="s">
        <v>147</v>
      </c>
      <c r="N2" s="42"/>
      <c r="O2" s="42"/>
    </row>
    <row r="3" spans="2:15" ht="12" customHeight="1">
      <c r="B3" s="85" t="s">
        <v>75</v>
      </c>
      <c r="C3" s="86"/>
      <c r="D3" s="87"/>
      <c r="E3" s="87"/>
      <c r="F3" s="87"/>
      <c r="G3" s="87"/>
      <c r="H3" s="87"/>
      <c r="I3" s="87"/>
      <c r="J3" s="88"/>
      <c r="M3" s="42"/>
      <c r="N3" s="42"/>
      <c r="O3" s="42"/>
    </row>
    <row r="4" spans="2:15" ht="16.2">
      <c r="B4" s="84"/>
      <c r="C4" s="89"/>
      <c r="D4" s="575" t="s">
        <v>76</v>
      </c>
      <c r="E4" s="575"/>
      <c r="F4" s="90"/>
      <c r="G4" s="90"/>
      <c r="H4" s="90"/>
      <c r="I4" s="91"/>
      <c r="J4" s="92"/>
      <c r="M4" s="42"/>
      <c r="N4" s="42"/>
      <c r="O4" s="42"/>
    </row>
    <row r="5" spans="2:15" ht="12" customHeight="1">
      <c r="B5" s="84"/>
      <c r="C5" s="89"/>
      <c r="D5" s="90"/>
      <c r="E5" s="90"/>
      <c r="F5" s="90"/>
      <c r="G5" s="90"/>
      <c r="H5" s="90"/>
      <c r="I5" s="91"/>
      <c r="J5" s="92"/>
      <c r="M5" s="42"/>
      <c r="N5" s="42"/>
      <c r="O5" s="42"/>
    </row>
    <row r="6" spans="2:15" ht="16.2">
      <c r="B6" s="84"/>
      <c r="C6" s="89"/>
      <c r="D6" s="575" t="s">
        <v>77</v>
      </c>
      <c r="E6" s="575"/>
      <c r="F6" s="575"/>
      <c r="G6" s="575"/>
      <c r="H6" s="575"/>
      <c r="I6" s="91"/>
      <c r="J6" s="92"/>
    </row>
    <row r="7" spans="2:15" ht="15" customHeight="1">
      <c r="B7" s="84"/>
      <c r="C7" s="89"/>
      <c r="D7" s="90"/>
      <c r="E7" s="90"/>
      <c r="F7" s="90"/>
      <c r="G7" s="90"/>
      <c r="H7" s="90"/>
      <c r="I7" s="91"/>
      <c r="J7" s="92"/>
    </row>
    <row r="8" spans="2:15" ht="15" customHeight="1">
      <c r="B8" s="84"/>
      <c r="C8" s="93"/>
      <c r="D8" s="90"/>
      <c r="E8" s="90"/>
      <c r="F8" s="90"/>
      <c r="G8" s="90"/>
      <c r="H8" s="90"/>
      <c r="I8" s="91"/>
      <c r="J8" s="92"/>
    </row>
    <row r="9" spans="2:15" ht="16.2">
      <c r="B9" s="84"/>
      <c r="C9" s="89"/>
      <c r="D9" s="575" t="s">
        <v>78</v>
      </c>
      <c r="E9" s="575"/>
      <c r="F9" s="575"/>
      <c r="G9" s="575"/>
      <c r="H9" s="90"/>
      <c r="I9" s="91"/>
      <c r="J9" s="92"/>
    </row>
    <row r="10" spans="2:15">
      <c r="B10" s="84"/>
      <c r="C10" s="93"/>
      <c r="D10" s="90"/>
      <c r="E10" s="90"/>
      <c r="F10" s="90"/>
      <c r="G10" s="90"/>
      <c r="H10" s="90"/>
      <c r="I10" s="91"/>
      <c r="J10" s="92"/>
    </row>
    <row r="11" spans="2:15">
      <c r="B11" s="84"/>
      <c r="C11" s="93"/>
      <c r="D11" s="90"/>
      <c r="E11" s="90"/>
      <c r="F11" s="90"/>
      <c r="G11" s="90"/>
      <c r="H11" s="90"/>
      <c r="I11" s="91"/>
      <c r="J11" s="92"/>
    </row>
    <row r="12" spans="2:15">
      <c r="B12" s="84"/>
      <c r="C12" s="93"/>
      <c r="D12" s="90"/>
      <c r="E12" s="90"/>
      <c r="F12" s="90"/>
      <c r="G12" s="90"/>
      <c r="H12" s="90"/>
      <c r="I12" s="91"/>
      <c r="J12" s="92"/>
    </row>
    <row r="13" spans="2:15" ht="16.2">
      <c r="B13" s="84"/>
      <c r="C13" s="89"/>
      <c r="D13" s="575" t="s">
        <v>79</v>
      </c>
      <c r="E13" s="575"/>
      <c r="F13" s="90"/>
      <c r="G13" s="90"/>
      <c r="H13" s="90"/>
      <c r="I13" s="91"/>
      <c r="J13" s="92"/>
    </row>
    <row r="14" spans="2:15" ht="10.5" customHeight="1">
      <c r="B14" s="84"/>
      <c r="C14" s="89"/>
      <c r="D14" s="90"/>
      <c r="E14" s="90"/>
      <c r="F14" s="90"/>
      <c r="G14" s="90"/>
      <c r="H14" s="90"/>
      <c r="I14" s="91"/>
      <c r="J14" s="92"/>
    </row>
    <row r="15" spans="2:15" ht="10.5" customHeight="1">
      <c r="B15" s="84"/>
      <c r="C15" s="93"/>
      <c r="D15" s="90"/>
      <c r="E15" s="90"/>
      <c r="F15" s="90"/>
      <c r="G15" s="90"/>
      <c r="H15" s="90"/>
      <c r="I15" s="91"/>
      <c r="J15" s="92"/>
    </row>
    <row r="16" spans="2:15" ht="36" customHeight="1" thickBot="1">
      <c r="B16" s="84"/>
      <c r="C16" s="94"/>
      <c r="D16" s="95" t="s">
        <v>68</v>
      </c>
      <c r="E16" s="570" t="str">
        <f>共通入力シート!C33</f>
        <v>普通河川沢田の沢川改修及び林道沢田線道路改良（第１工区）工事</v>
      </c>
      <c r="F16" s="570"/>
      <c r="G16" s="570"/>
      <c r="H16" s="570"/>
      <c r="I16" s="570"/>
      <c r="J16" s="92"/>
    </row>
    <row r="17" spans="2:10" ht="10.5" customHeight="1">
      <c r="B17" s="84"/>
      <c r="C17" s="89"/>
      <c r="D17" s="90"/>
      <c r="E17" s="572"/>
      <c r="F17" s="572"/>
      <c r="G17" s="572"/>
      <c r="H17" s="572"/>
      <c r="I17" s="572"/>
      <c r="J17" s="92"/>
    </row>
    <row r="18" spans="2:10" ht="10.5" customHeight="1">
      <c r="B18" s="84"/>
      <c r="C18" s="93"/>
      <c r="D18" s="90"/>
      <c r="E18" s="90"/>
      <c r="F18" s="90"/>
      <c r="G18" s="90"/>
      <c r="H18" s="90"/>
      <c r="I18" s="91"/>
      <c r="J18" s="92"/>
    </row>
    <row r="19" spans="2:10" ht="16.8" thickBot="1">
      <c r="B19" s="84"/>
      <c r="C19" s="93"/>
      <c r="D19" s="95" t="s">
        <v>80</v>
      </c>
      <c r="E19" s="571" t="str">
        <f>TEXT(共通入力シート!C36,"[DBNum3][$-ja-JP]ggge年m月d日（aaa）")&amp;TEXT(共通入力シート!C37,"[$-ja-JP] AM/PMh:mm;@")</f>
        <v>令和６年６月２６日(水) 午後1:30</v>
      </c>
      <c r="F19" s="571"/>
      <c r="G19" s="571"/>
      <c r="H19" s="571"/>
      <c r="I19" s="571"/>
      <c r="J19" s="92"/>
    </row>
    <row r="20" spans="2:10" ht="12" customHeight="1" thickBot="1">
      <c r="B20" s="84"/>
      <c r="C20" s="96"/>
      <c r="D20" s="97"/>
      <c r="E20" s="97"/>
      <c r="F20" s="97"/>
      <c r="G20" s="97"/>
      <c r="H20" s="97"/>
      <c r="I20" s="97"/>
      <c r="J20" s="98"/>
    </row>
    <row r="21" spans="2:10">
      <c r="B21" s="84"/>
      <c r="C21" s="84"/>
      <c r="D21" s="84"/>
      <c r="E21" s="84"/>
      <c r="F21" s="84"/>
      <c r="G21" s="84"/>
      <c r="H21" s="84"/>
      <c r="I21" s="84"/>
      <c r="J21" s="84"/>
    </row>
    <row r="22" spans="2:10" ht="13.8" thickBot="1">
      <c r="B22" s="84"/>
      <c r="C22" s="84"/>
      <c r="D22" s="84"/>
      <c r="E22" s="84"/>
      <c r="F22" s="84"/>
      <c r="G22" s="84"/>
      <c r="H22" s="84"/>
      <c r="I22" s="84"/>
      <c r="J22" s="84"/>
    </row>
    <row r="23" spans="2:10" ht="14.4">
      <c r="B23" s="85" t="s">
        <v>81</v>
      </c>
      <c r="C23" s="86"/>
      <c r="D23" s="87"/>
      <c r="E23" s="87"/>
      <c r="F23" s="87"/>
      <c r="G23" s="87"/>
      <c r="H23" s="87"/>
      <c r="I23" s="87"/>
      <c r="J23" s="88"/>
    </row>
    <row r="24" spans="2:10" ht="20.25" customHeight="1">
      <c r="B24" s="84"/>
      <c r="C24" s="94"/>
      <c r="D24" s="95" t="s">
        <v>82</v>
      </c>
      <c r="E24" s="95" t="s">
        <v>83</v>
      </c>
      <c r="F24" s="568" t="str">
        <f>共通入力シート!C6&amp;""</f>
        <v/>
      </c>
      <c r="G24" s="568"/>
      <c r="H24" s="568"/>
      <c r="I24" s="568"/>
      <c r="J24" s="99"/>
    </row>
    <row r="25" spans="2:10" ht="24" customHeight="1" thickBot="1">
      <c r="B25" s="84"/>
      <c r="C25" s="94"/>
      <c r="D25" s="91"/>
      <c r="E25" s="91"/>
      <c r="F25" s="569"/>
      <c r="G25" s="569"/>
      <c r="H25" s="569"/>
      <c r="I25" s="569"/>
      <c r="J25" s="99"/>
    </row>
    <row r="26" spans="2:10">
      <c r="B26" s="84"/>
      <c r="C26" s="94"/>
      <c r="D26" s="91"/>
      <c r="E26" s="91"/>
      <c r="F26" s="91"/>
      <c r="G26" s="91"/>
      <c r="H26" s="91"/>
      <c r="I26" s="91"/>
      <c r="J26" s="92"/>
    </row>
    <row r="27" spans="2:10" ht="66" customHeight="1" thickBot="1">
      <c r="B27" s="84"/>
      <c r="C27" s="94"/>
      <c r="D27" s="91"/>
      <c r="E27" s="177" t="s">
        <v>193</v>
      </c>
      <c r="F27" s="573" t="str">
        <f>共通入力シート!C7&amp;""</f>
        <v/>
      </c>
      <c r="G27" s="573"/>
      <c r="H27" s="573"/>
      <c r="I27" s="573"/>
      <c r="J27" s="92"/>
    </row>
    <row r="28" spans="2:10" ht="13.8" thickBot="1">
      <c r="B28" s="84"/>
      <c r="C28" s="96"/>
      <c r="D28" s="97"/>
      <c r="E28" s="97"/>
      <c r="F28" s="97"/>
      <c r="G28" s="97"/>
      <c r="H28" s="97"/>
      <c r="I28" s="97"/>
      <c r="J28" s="98"/>
    </row>
    <row r="29" spans="2:10">
      <c r="B29" s="84"/>
      <c r="C29" s="84"/>
      <c r="D29" s="84"/>
      <c r="E29" s="84"/>
      <c r="F29" s="84"/>
      <c r="G29" s="84"/>
      <c r="H29" s="84"/>
      <c r="I29" s="84"/>
      <c r="J29" s="84"/>
    </row>
    <row r="30" spans="2:10">
      <c r="B30" s="84"/>
      <c r="C30" s="84"/>
      <c r="D30" s="84"/>
      <c r="E30" s="84"/>
      <c r="F30" s="84"/>
      <c r="G30" s="84"/>
      <c r="H30" s="84"/>
      <c r="I30" s="84"/>
      <c r="J30" s="84"/>
    </row>
    <row r="31" spans="2:10">
      <c r="B31" s="84"/>
      <c r="C31" s="84"/>
      <c r="D31" s="84"/>
      <c r="E31" s="84"/>
      <c r="F31" s="84"/>
      <c r="G31" s="84"/>
      <c r="H31" s="84"/>
      <c r="I31" s="84"/>
      <c r="J31" s="84"/>
    </row>
    <row r="32" spans="2:10">
      <c r="B32" s="84"/>
      <c r="C32" s="84"/>
      <c r="D32" s="84"/>
      <c r="E32" s="84"/>
      <c r="F32" s="84"/>
      <c r="G32" s="84"/>
      <c r="H32" s="84"/>
      <c r="I32" s="84"/>
      <c r="J32" s="84"/>
    </row>
    <row r="33" spans="2:10">
      <c r="B33" s="84"/>
      <c r="C33" s="84"/>
      <c r="D33" s="84"/>
      <c r="E33" s="84"/>
      <c r="F33" s="84"/>
      <c r="G33" s="84"/>
      <c r="H33" s="84"/>
      <c r="I33" s="84"/>
      <c r="J33" s="84"/>
    </row>
    <row r="34" spans="2:10">
      <c r="B34" s="84"/>
      <c r="C34" s="84"/>
      <c r="D34" s="84"/>
      <c r="E34" s="84"/>
      <c r="F34" s="84"/>
      <c r="G34" s="84"/>
      <c r="H34" s="84"/>
      <c r="I34" s="84"/>
      <c r="J34" s="84"/>
    </row>
    <row r="35" spans="2:10">
      <c r="B35" s="84"/>
      <c r="C35" s="84"/>
      <c r="D35" s="84"/>
      <c r="E35" s="84"/>
      <c r="F35" s="84"/>
      <c r="G35" s="84"/>
      <c r="H35" s="84"/>
      <c r="I35" s="84"/>
      <c r="J35" s="84"/>
    </row>
    <row r="36" spans="2:10">
      <c r="B36" s="84"/>
      <c r="C36" s="84"/>
      <c r="D36" s="84"/>
      <c r="E36" s="84"/>
      <c r="F36" s="84"/>
      <c r="G36" s="84"/>
      <c r="H36" s="84"/>
      <c r="I36" s="84"/>
      <c r="J36" s="84"/>
    </row>
    <row r="37" spans="2:10">
      <c r="B37" s="84"/>
      <c r="C37" s="84"/>
      <c r="D37" s="84"/>
      <c r="E37" s="84"/>
      <c r="F37" s="84"/>
      <c r="G37" s="84"/>
      <c r="H37" s="84"/>
      <c r="I37" s="84"/>
      <c r="J37" s="84"/>
    </row>
    <row r="38" spans="2:10">
      <c r="B38" s="84"/>
      <c r="C38" s="84"/>
      <c r="D38" s="84"/>
      <c r="E38" s="84"/>
      <c r="F38" s="84"/>
      <c r="G38" s="84"/>
      <c r="H38" s="84"/>
      <c r="I38" s="84"/>
      <c r="J38" s="84"/>
    </row>
    <row r="39" spans="2:10">
      <c r="B39" s="84"/>
      <c r="C39" s="84"/>
      <c r="D39" s="84"/>
      <c r="E39" s="84"/>
      <c r="F39" s="84"/>
      <c r="G39" s="84"/>
      <c r="H39" s="84"/>
      <c r="I39" s="84"/>
      <c r="J39" s="84"/>
    </row>
    <row r="40" spans="2:10">
      <c r="B40" s="84"/>
      <c r="C40" s="84"/>
      <c r="D40" s="84"/>
      <c r="E40" s="84"/>
      <c r="F40" s="84"/>
      <c r="G40" s="84"/>
      <c r="H40" s="84"/>
      <c r="I40" s="84"/>
      <c r="J40" s="84"/>
    </row>
    <row r="41" spans="2:10">
      <c r="B41" s="84"/>
      <c r="C41" s="84"/>
      <c r="D41" s="84"/>
      <c r="E41" s="84"/>
      <c r="F41" s="84"/>
      <c r="G41" s="84"/>
      <c r="H41" s="84"/>
      <c r="I41" s="84"/>
      <c r="J41" s="84"/>
    </row>
    <row r="42" spans="2:10">
      <c r="B42" s="84"/>
      <c r="C42" s="84"/>
      <c r="D42" s="84"/>
      <c r="E42" s="84"/>
      <c r="F42" s="84"/>
      <c r="G42" s="84"/>
      <c r="H42" s="84"/>
      <c r="I42" s="84"/>
      <c r="J42" s="84"/>
    </row>
    <row r="43" spans="2:10">
      <c r="B43" s="84"/>
      <c r="C43" s="84"/>
      <c r="D43" s="84"/>
      <c r="E43" s="84"/>
      <c r="F43" s="84"/>
      <c r="G43" s="84"/>
      <c r="H43" s="84"/>
      <c r="I43" s="84"/>
      <c r="J43" s="84"/>
    </row>
    <row r="44" spans="2:10">
      <c r="B44" s="84"/>
      <c r="C44" s="84"/>
      <c r="D44" s="84"/>
      <c r="E44" s="84"/>
      <c r="F44" s="84"/>
      <c r="G44" s="84"/>
      <c r="H44" s="84"/>
      <c r="I44" s="84"/>
      <c r="J44" s="84"/>
    </row>
    <row r="45" spans="2:10">
      <c r="B45" s="84"/>
      <c r="C45" s="84"/>
      <c r="D45" s="84"/>
      <c r="E45" s="84"/>
      <c r="F45" s="84"/>
      <c r="G45" s="84"/>
      <c r="H45" s="84"/>
      <c r="I45" s="84"/>
      <c r="J45" s="84"/>
    </row>
    <row r="46" spans="2:10">
      <c r="B46" s="84"/>
      <c r="C46" s="84"/>
      <c r="D46" s="84"/>
      <c r="E46" s="84"/>
      <c r="F46" s="84"/>
      <c r="G46" s="84"/>
      <c r="H46" s="84"/>
      <c r="I46" s="84"/>
      <c r="J46" s="84"/>
    </row>
    <row r="47" spans="2:10">
      <c r="B47" s="84"/>
      <c r="C47" s="84"/>
      <c r="D47" s="84"/>
      <c r="E47" s="84"/>
      <c r="F47" s="84"/>
      <c r="G47" s="84"/>
      <c r="H47" s="84"/>
      <c r="I47" s="84"/>
      <c r="J47" s="84"/>
    </row>
    <row r="48" spans="2:10">
      <c r="B48" s="84"/>
      <c r="C48" s="84"/>
      <c r="D48" s="84"/>
      <c r="E48" s="84"/>
      <c r="F48" s="84"/>
      <c r="G48" s="84"/>
      <c r="H48" s="84"/>
      <c r="I48" s="84"/>
      <c r="J48" s="84"/>
    </row>
    <row r="49" spans="2:10">
      <c r="B49" s="84"/>
      <c r="C49" s="84"/>
      <c r="D49" s="84"/>
      <c r="E49" s="84"/>
      <c r="F49" s="84"/>
      <c r="G49" s="84"/>
      <c r="H49" s="84"/>
      <c r="I49" s="84"/>
      <c r="J49" s="84"/>
    </row>
  </sheetData>
  <mergeCells count="10">
    <mergeCell ref="C1:D1"/>
    <mergeCell ref="D4:E4"/>
    <mergeCell ref="D6:H6"/>
    <mergeCell ref="D9:G9"/>
    <mergeCell ref="D13:E13"/>
    <mergeCell ref="F24:I25"/>
    <mergeCell ref="E16:I16"/>
    <mergeCell ref="E19:I19"/>
    <mergeCell ref="E17:I17"/>
    <mergeCell ref="F27:I27"/>
  </mergeCells>
  <phoneticPr fontId="2"/>
  <pageMargins left="0.74803149606299213" right="0.74803149606299213" top="0.98425196850393704" bottom="0.98425196850393704" header="0.51181102362204722" footer="0.51181102362204722"/>
  <pageSetup paperSize="9" orientation="portrait"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O51"/>
  <sheetViews>
    <sheetView showGridLines="0" showZeros="0" zoomScaleNormal="100" workbookViewId="0"/>
  </sheetViews>
  <sheetFormatPr defaultColWidth="9" defaultRowHeight="13.2"/>
  <cols>
    <col min="1" max="2" width="9" style="83"/>
    <col min="3" max="3" width="7.109375" style="83" customWidth="1"/>
    <col min="4" max="4" width="14.6640625" style="83" bestFit="1" customWidth="1"/>
    <col min="5" max="5" width="10" style="83" customWidth="1"/>
    <col min="6" max="6" width="4.6640625" style="83" customWidth="1"/>
    <col min="7" max="16384" width="9" style="83"/>
  </cols>
  <sheetData>
    <row r="1" spans="2:15" ht="19.2">
      <c r="B1" s="84"/>
      <c r="C1" s="574" t="s">
        <v>84</v>
      </c>
      <c r="D1" s="574"/>
      <c r="E1" s="84"/>
      <c r="F1" s="84"/>
      <c r="G1" s="84"/>
      <c r="H1" s="84"/>
      <c r="I1" s="84"/>
      <c r="J1" s="84"/>
      <c r="M1" s="42"/>
      <c r="N1" s="42"/>
      <c r="O1" s="42"/>
    </row>
    <row r="2" spans="2:15" ht="13.8" thickBot="1">
      <c r="B2" s="84"/>
      <c r="C2" s="84"/>
      <c r="D2" s="84"/>
      <c r="E2" s="84"/>
      <c r="F2" s="84"/>
      <c r="G2" s="84"/>
      <c r="H2" s="84"/>
      <c r="I2" s="84"/>
      <c r="J2" s="84"/>
      <c r="M2" s="123" t="s">
        <v>147</v>
      </c>
      <c r="N2" s="42"/>
      <c r="O2" s="42"/>
    </row>
    <row r="3" spans="2:15" ht="10.5" customHeight="1">
      <c r="B3" s="84"/>
      <c r="C3" s="86"/>
      <c r="D3" s="87"/>
      <c r="E3" s="87"/>
      <c r="F3" s="87"/>
      <c r="G3" s="87"/>
      <c r="H3" s="87"/>
      <c r="I3" s="87"/>
      <c r="J3" s="88"/>
      <c r="M3" s="42"/>
      <c r="N3" s="42"/>
      <c r="O3" s="42"/>
    </row>
    <row r="4" spans="2:15" ht="16.2">
      <c r="B4" s="84"/>
      <c r="C4" s="94"/>
      <c r="D4" s="575" t="s">
        <v>85</v>
      </c>
      <c r="E4" s="575"/>
      <c r="F4" s="575"/>
      <c r="G4" s="575"/>
      <c r="H4" s="91"/>
      <c r="I4" s="91"/>
      <c r="J4" s="92"/>
      <c r="M4" s="42"/>
      <c r="N4" s="42"/>
      <c r="O4" s="42"/>
    </row>
    <row r="5" spans="2:15">
      <c r="B5" s="84"/>
      <c r="C5" s="94"/>
      <c r="D5" s="91"/>
      <c r="E5" s="91"/>
      <c r="F5" s="91"/>
      <c r="G5" s="91"/>
      <c r="H5" s="91"/>
      <c r="I5" s="91"/>
      <c r="J5" s="92"/>
      <c r="M5" s="42"/>
      <c r="N5" s="42"/>
      <c r="O5" s="42"/>
    </row>
    <row r="6" spans="2:15" ht="23.1" customHeight="1" thickBot="1">
      <c r="B6" s="84"/>
      <c r="C6" s="94"/>
      <c r="D6" s="95" t="s">
        <v>86</v>
      </c>
      <c r="E6" s="578" t="str">
        <f>TEXT(共通入力シート!C36,"[DBNum3][$-ja-JP]ggge年m月d日（aaa）")&amp;TEXT(共通入力シート!C37,"[$-ja-JP] AM/PMh:mm;@")</f>
        <v>令和６年６月２６日(水) 午後1:30</v>
      </c>
      <c r="F6" s="578"/>
      <c r="G6" s="578"/>
      <c r="H6" s="578"/>
      <c r="I6" s="578"/>
      <c r="J6" s="92"/>
    </row>
    <row r="7" spans="2:15" ht="36" customHeight="1" thickBot="1">
      <c r="B7" s="84"/>
      <c r="C7" s="94"/>
      <c r="D7" s="95" t="s">
        <v>68</v>
      </c>
      <c r="E7" s="577" t="str">
        <f>共通入力シート!C33</f>
        <v>普通河川沢田の沢川改修及び林道沢田線道路改良（第１工区）工事</v>
      </c>
      <c r="F7" s="577"/>
      <c r="G7" s="577"/>
      <c r="H7" s="577"/>
      <c r="I7" s="577"/>
      <c r="J7" s="92"/>
    </row>
    <row r="8" spans="2:15" ht="60" customHeight="1" thickBot="1">
      <c r="B8" s="84"/>
      <c r="C8" s="94"/>
      <c r="D8" s="177" t="s">
        <v>193</v>
      </c>
      <c r="E8" s="576" t="str">
        <f>共通入力シート!C7&amp;""</f>
        <v/>
      </c>
      <c r="F8" s="576"/>
      <c r="G8" s="576"/>
      <c r="H8" s="576"/>
      <c r="I8" s="576"/>
      <c r="J8" s="92"/>
    </row>
    <row r="9" spans="2:15" ht="10.5" customHeight="1" thickBot="1">
      <c r="B9" s="84"/>
      <c r="C9" s="96"/>
      <c r="D9" s="97"/>
      <c r="E9" s="97"/>
      <c r="F9" s="97"/>
      <c r="G9" s="97"/>
      <c r="H9" s="97"/>
      <c r="I9" s="97"/>
      <c r="J9" s="98"/>
    </row>
    <row r="10" spans="2:15" ht="14.25" customHeight="1">
      <c r="B10" s="84"/>
      <c r="C10" s="84"/>
      <c r="D10" s="84"/>
      <c r="E10" s="84"/>
      <c r="F10" s="84"/>
      <c r="G10" s="84"/>
      <c r="H10" s="84"/>
      <c r="I10" s="84"/>
      <c r="J10" s="84"/>
    </row>
    <row r="11" spans="2:15">
      <c r="B11" s="84"/>
      <c r="C11" s="84"/>
      <c r="D11" s="84"/>
      <c r="E11" s="84"/>
      <c r="F11" s="84"/>
      <c r="G11" s="84"/>
      <c r="H11" s="84"/>
      <c r="I11" s="84"/>
      <c r="J11" s="84"/>
    </row>
    <row r="12" spans="2:15">
      <c r="B12" s="84"/>
      <c r="C12" s="84"/>
      <c r="D12" s="84"/>
      <c r="E12" s="84"/>
      <c r="F12" s="84"/>
      <c r="G12" s="84"/>
      <c r="H12" s="84"/>
      <c r="I12" s="84"/>
      <c r="J12" s="84"/>
    </row>
    <row r="13" spans="2:15">
      <c r="B13" s="84"/>
      <c r="C13" s="84"/>
      <c r="D13" s="84"/>
      <c r="E13" s="84"/>
      <c r="F13" s="84"/>
      <c r="G13" s="84"/>
      <c r="H13" s="84"/>
      <c r="I13" s="84"/>
      <c r="J13" s="84"/>
    </row>
    <row r="14" spans="2:15">
      <c r="B14" s="84"/>
      <c r="C14" s="84"/>
      <c r="D14" s="84"/>
      <c r="E14" s="84"/>
      <c r="F14" s="84"/>
      <c r="G14" s="84"/>
      <c r="H14" s="84"/>
      <c r="I14" s="84"/>
      <c r="J14" s="84"/>
    </row>
    <row r="15" spans="2:15">
      <c r="B15" s="84"/>
      <c r="C15" s="84"/>
      <c r="D15" s="84"/>
      <c r="E15" s="84"/>
      <c r="F15" s="84"/>
      <c r="G15" s="84"/>
      <c r="H15" s="84"/>
      <c r="I15" s="84"/>
      <c r="J15" s="84"/>
    </row>
    <row r="16" spans="2:15">
      <c r="B16" s="84"/>
      <c r="C16" s="84"/>
      <c r="D16" s="84"/>
      <c r="E16" s="84"/>
      <c r="F16" s="84"/>
      <c r="G16" s="84"/>
      <c r="H16" s="84"/>
      <c r="I16" s="84"/>
      <c r="J16" s="84"/>
    </row>
    <row r="17" spans="2:10">
      <c r="B17" s="84"/>
      <c r="C17" s="84"/>
      <c r="D17" s="84"/>
      <c r="E17" s="84"/>
      <c r="F17" s="84"/>
      <c r="G17" s="84"/>
      <c r="H17" s="84"/>
      <c r="I17" s="84"/>
      <c r="J17" s="84"/>
    </row>
    <row r="18" spans="2:10">
      <c r="B18" s="84"/>
      <c r="C18" s="84"/>
      <c r="D18" s="84"/>
      <c r="E18" s="84"/>
      <c r="F18" s="84"/>
      <c r="G18" s="84"/>
      <c r="H18" s="84"/>
      <c r="I18" s="84"/>
      <c r="J18" s="84"/>
    </row>
    <row r="19" spans="2:10">
      <c r="B19" s="84"/>
      <c r="C19" s="84"/>
      <c r="D19" s="84"/>
      <c r="E19" s="84"/>
      <c r="F19" s="84"/>
      <c r="G19" s="84"/>
      <c r="H19" s="84"/>
      <c r="I19" s="84"/>
      <c r="J19" s="84"/>
    </row>
    <row r="20" spans="2:10">
      <c r="B20" s="84"/>
      <c r="C20" s="84"/>
      <c r="D20" s="84"/>
      <c r="E20" s="84"/>
      <c r="F20" s="84"/>
      <c r="G20" s="84"/>
      <c r="H20" s="84"/>
      <c r="I20" s="84"/>
      <c r="J20" s="84"/>
    </row>
    <row r="21" spans="2:10">
      <c r="B21" s="84"/>
      <c r="C21" s="84"/>
      <c r="D21" s="84"/>
      <c r="E21" s="84"/>
      <c r="F21" s="84"/>
      <c r="G21" s="84"/>
      <c r="H21" s="84"/>
      <c r="I21" s="84"/>
      <c r="J21" s="84"/>
    </row>
    <row r="22" spans="2:10">
      <c r="B22" s="84"/>
      <c r="C22" s="84"/>
      <c r="D22" s="84"/>
      <c r="E22" s="84"/>
      <c r="F22" s="84"/>
      <c r="G22" s="84"/>
      <c r="H22" s="84"/>
      <c r="I22" s="84"/>
      <c r="J22" s="84"/>
    </row>
    <row r="23" spans="2:10">
      <c r="B23" s="84"/>
      <c r="C23" s="84"/>
      <c r="D23" s="84"/>
      <c r="E23" s="84"/>
      <c r="F23" s="84"/>
      <c r="G23" s="84"/>
      <c r="H23" s="84"/>
      <c r="I23" s="84"/>
      <c r="J23" s="84"/>
    </row>
    <row r="24" spans="2:10">
      <c r="B24" s="84"/>
      <c r="C24" s="84"/>
      <c r="D24" s="84"/>
      <c r="E24" s="84"/>
      <c r="F24" s="84"/>
      <c r="G24" s="84"/>
      <c r="H24" s="84"/>
      <c r="I24" s="84"/>
      <c r="J24" s="84"/>
    </row>
    <row r="25" spans="2:10">
      <c r="B25" s="84"/>
      <c r="C25" s="84"/>
      <c r="D25" s="84"/>
      <c r="E25" s="84"/>
      <c r="F25" s="84"/>
      <c r="G25" s="84"/>
      <c r="H25" s="84"/>
      <c r="I25" s="84"/>
      <c r="J25" s="84"/>
    </row>
    <row r="26" spans="2:10">
      <c r="B26" s="84"/>
      <c r="C26" s="84"/>
      <c r="D26" s="84"/>
      <c r="E26" s="84"/>
      <c r="F26" s="84"/>
      <c r="G26" s="84"/>
      <c r="H26" s="84"/>
      <c r="I26" s="84"/>
      <c r="J26" s="84"/>
    </row>
    <row r="27" spans="2:10">
      <c r="B27" s="84"/>
      <c r="C27" s="84"/>
      <c r="D27" s="84"/>
      <c r="E27" s="84"/>
      <c r="F27" s="84"/>
      <c r="G27" s="84"/>
      <c r="H27" s="84"/>
      <c r="I27" s="84"/>
      <c r="J27" s="84"/>
    </row>
    <row r="28" spans="2:10">
      <c r="B28" s="84"/>
      <c r="C28" s="84"/>
      <c r="D28" s="84"/>
      <c r="E28" s="84"/>
      <c r="F28" s="84"/>
      <c r="G28" s="84"/>
      <c r="H28" s="84"/>
      <c r="I28" s="84"/>
      <c r="J28" s="84"/>
    </row>
    <row r="29" spans="2:10">
      <c r="B29" s="84"/>
      <c r="C29" s="84"/>
      <c r="D29" s="84"/>
      <c r="E29" s="84"/>
      <c r="F29" s="84"/>
      <c r="G29" s="84"/>
      <c r="H29" s="84"/>
      <c r="I29" s="84"/>
      <c r="J29" s="84"/>
    </row>
    <row r="30" spans="2:10">
      <c r="B30" s="84"/>
      <c r="C30" s="84"/>
      <c r="D30" s="84"/>
      <c r="E30" s="84"/>
      <c r="F30" s="84"/>
      <c r="G30" s="84"/>
      <c r="H30" s="84"/>
      <c r="I30" s="84"/>
      <c r="J30" s="84"/>
    </row>
    <row r="31" spans="2:10">
      <c r="B31" s="84"/>
      <c r="C31" s="84"/>
      <c r="D31" s="84"/>
      <c r="E31" s="84"/>
      <c r="F31" s="84"/>
      <c r="G31" s="84"/>
      <c r="H31" s="84"/>
      <c r="I31" s="84"/>
      <c r="J31" s="84"/>
    </row>
    <row r="32" spans="2:10">
      <c r="B32" s="84"/>
      <c r="C32" s="84"/>
      <c r="D32" s="84"/>
      <c r="E32" s="84"/>
      <c r="F32" s="84"/>
      <c r="G32" s="84"/>
      <c r="H32" s="84"/>
      <c r="I32" s="84"/>
      <c r="J32" s="84"/>
    </row>
    <row r="33" spans="2:10">
      <c r="B33" s="84"/>
      <c r="C33" s="84"/>
      <c r="D33" s="84"/>
      <c r="E33" s="84"/>
      <c r="F33" s="84"/>
      <c r="G33" s="84"/>
      <c r="H33" s="84"/>
      <c r="I33" s="84"/>
      <c r="J33" s="84"/>
    </row>
    <row r="34" spans="2:10">
      <c r="B34" s="84"/>
      <c r="C34" s="84"/>
      <c r="D34" s="84"/>
      <c r="E34" s="84"/>
      <c r="F34" s="84"/>
      <c r="G34" s="84"/>
      <c r="H34" s="84"/>
      <c r="I34" s="84"/>
      <c r="J34" s="84"/>
    </row>
    <row r="35" spans="2:10">
      <c r="B35" s="84"/>
      <c r="C35" s="84"/>
      <c r="D35" s="84"/>
      <c r="E35" s="84"/>
      <c r="F35" s="84"/>
      <c r="G35" s="84"/>
      <c r="H35" s="84"/>
      <c r="I35" s="84"/>
      <c r="J35" s="84"/>
    </row>
    <row r="36" spans="2:10">
      <c r="B36" s="84"/>
      <c r="C36" s="84"/>
      <c r="D36" s="84"/>
      <c r="E36" s="84"/>
      <c r="F36" s="84"/>
      <c r="G36" s="84"/>
      <c r="H36" s="84"/>
      <c r="I36" s="84"/>
      <c r="J36" s="84"/>
    </row>
    <row r="37" spans="2:10">
      <c r="B37" s="84"/>
      <c r="C37" s="84"/>
      <c r="D37" s="84"/>
      <c r="E37" s="84"/>
      <c r="F37" s="84"/>
      <c r="G37" s="84"/>
      <c r="H37" s="84"/>
      <c r="I37" s="84"/>
      <c r="J37" s="84"/>
    </row>
    <row r="38" spans="2:10">
      <c r="B38" s="84"/>
      <c r="C38" s="84"/>
      <c r="D38" s="84"/>
      <c r="E38" s="84"/>
      <c r="F38" s="84"/>
      <c r="G38" s="84"/>
      <c r="H38" s="84"/>
      <c r="I38" s="84"/>
      <c r="J38" s="84"/>
    </row>
    <row r="39" spans="2:10">
      <c r="B39" s="84"/>
      <c r="C39" s="84"/>
      <c r="D39" s="84"/>
      <c r="E39" s="84"/>
      <c r="F39" s="84"/>
      <c r="G39" s="84"/>
      <c r="H39" s="84"/>
      <c r="I39" s="84"/>
      <c r="J39" s="84"/>
    </row>
    <row r="40" spans="2:10">
      <c r="B40" s="84"/>
      <c r="C40" s="84"/>
      <c r="D40" s="84"/>
      <c r="E40" s="84"/>
      <c r="F40" s="84"/>
      <c r="G40" s="84"/>
      <c r="H40" s="84"/>
      <c r="I40" s="84"/>
      <c r="J40" s="84"/>
    </row>
    <row r="41" spans="2:10">
      <c r="B41" s="84"/>
      <c r="C41" s="84"/>
      <c r="D41" s="84"/>
      <c r="E41" s="84"/>
      <c r="F41" s="84"/>
      <c r="G41" s="84"/>
      <c r="H41" s="84"/>
      <c r="I41" s="84"/>
      <c r="J41" s="84"/>
    </row>
    <row r="42" spans="2:10">
      <c r="B42" s="84"/>
      <c r="C42" s="84"/>
      <c r="D42" s="84"/>
      <c r="E42" s="84"/>
      <c r="F42" s="84"/>
      <c r="G42" s="84"/>
      <c r="H42" s="84"/>
      <c r="I42" s="84"/>
      <c r="J42" s="84"/>
    </row>
    <row r="43" spans="2:10">
      <c r="B43" s="84"/>
      <c r="C43" s="84"/>
      <c r="D43" s="84"/>
      <c r="E43" s="84"/>
      <c r="F43" s="84"/>
      <c r="G43" s="84"/>
      <c r="H43" s="84"/>
      <c r="I43" s="84"/>
      <c r="J43" s="84"/>
    </row>
    <row r="44" spans="2:10">
      <c r="B44" s="84"/>
      <c r="C44" s="84"/>
      <c r="D44" s="84"/>
      <c r="E44" s="84"/>
      <c r="F44" s="84"/>
      <c r="G44" s="84"/>
      <c r="H44" s="84"/>
      <c r="I44" s="84"/>
      <c r="J44" s="84"/>
    </row>
    <row r="45" spans="2:10">
      <c r="B45" s="84"/>
      <c r="C45" s="84"/>
      <c r="D45" s="84"/>
      <c r="E45" s="84"/>
      <c r="F45" s="84"/>
      <c r="G45" s="84"/>
      <c r="H45" s="84"/>
      <c r="I45" s="84"/>
      <c r="J45" s="84"/>
    </row>
    <row r="46" spans="2:10">
      <c r="B46" s="84"/>
      <c r="C46" s="84"/>
      <c r="D46" s="84"/>
      <c r="E46" s="84"/>
      <c r="F46" s="84"/>
      <c r="G46" s="84"/>
      <c r="H46" s="84"/>
      <c r="I46" s="84"/>
      <c r="J46" s="84"/>
    </row>
    <row r="47" spans="2:10">
      <c r="B47" s="84"/>
      <c r="C47" s="84"/>
      <c r="D47" s="84"/>
      <c r="E47" s="84"/>
      <c r="F47" s="84"/>
      <c r="G47" s="84"/>
      <c r="H47" s="84"/>
      <c r="I47" s="84"/>
      <c r="J47" s="84"/>
    </row>
    <row r="48" spans="2:10">
      <c r="B48" s="84"/>
      <c r="C48" s="84"/>
      <c r="D48" s="84"/>
      <c r="E48" s="84"/>
      <c r="F48" s="84"/>
      <c r="G48" s="84"/>
      <c r="H48" s="84"/>
      <c r="I48" s="84"/>
      <c r="J48" s="84"/>
    </row>
    <row r="49" spans="2:10">
      <c r="B49" s="84"/>
      <c r="C49" s="84"/>
      <c r="D49" s="84"/>
      <c r="E49" s="84"/>
      <c r="F49" s="84"/>
      <c r="G49" s="84"/>
      <c r="H49" s="84"/>
      <c r="I49" s="84"/>
      <c r="J49" s="84"/>
    </row>
    <row r="50" spans="2:10">
      <c r="B50" s="84"/>
      <c r="C50" s="84"/>
      <c r="D50" s="84"/>
      <c r="E50" s="84"/>
      <c r="F50" s="84"/>
      <c r="G50" s="84"/>
      <c r="H50" s="84"/>
      <c r="I50" s="84"/>
      <c r="J50" s="84"/>
    </row>
    <row r="51" spans="2:10">
      <c r="B51" s="84"/>
      <c r="C51" s="84"/>
      <c r="D51" s="84"/>
      <c r="E51" s="84"/>
      <c r="F51" s="84"/>
      <c r="G51" s="84"/>
      <c r="H51" s="84"/>
      <c r="I51" s="84"/>
      <c r="J51" s="84"/>
    </row>
  </sheetData>
  <mergeCells count="5">
    <mergeCell ref="E8:I8"/>
    <mergeCell ref="C1:D1"/>
    <mergeCell ref="D4:G4"/>
    <mergeCell ref="E7:I7"/>
    <mergeCell ref="E6:I6"/>
  </mergeCells>
  <phoneticPr fontId="2"/>
  <pageMargins left="0.74803149606299213" right="0.74803149606299213" top="0.98425196850393704" bottom="0.98425196850393704" header="0.51181102362204722" footer="0.51181102362204722"/>
  <pageSetup paperSize="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共通入力シート</vt:lpstr>
      <vt:lpstr>入札書</vt:lpstr>
      <vt:lpstr>工事費内訳書</vt:lpstr>
      <vt:lpstr>申込書兼引換証</vt:lpstr>
      <vt:lpstr>質問書</vt:lpstr>
      <vt:lpstr>委任状</vt:lpstr>
      <vt:lpstr>不参加届</vt:lpstr>
      <vt:lpstr>表封筒用</vt:lpstr>
      <vt:lpstr>中封筒用</vt:lpstr>
      <vt:lpstr>郵便入札の方法（参照図）※必ず確認すること</vt:lpstr>
      <vt:lpstr>チェックリスト</vt:lpstr>
      <vt:lpstr>開札結果確認依頼書</vt:lpstr>
      <vt:lpstr>チェックリスト!Print_Area</vt:lpstr>
      <vt:lpstr>委任状!Print_Area</vt:lpstr>
      <vt:lpstr>開札結果確認依頼書!Print_Area</vt:lpstr>
      <vt:lpstr>工事費内訳書!Print_Area</vt:lpstr>
      <vt:lpstr>質問書!Print_Area</vt:lpstr>
      <vt:lpstr>申込書兼引換証!Print_Area</vt:lpstr>
      <vt:lpstr>中封筒用!Print_Area</vt:lpstr>
      <vt:lpstr>入札書!Print_Area</vt:lpstr>
      <vt:lpstr>表封筒用!Print_Area</vt:lpstr>
      <vt:lpstr>不参加届!Print_Area</vt:lpstr>
      <vt:lpstr>'郵便入札の方法（参照図）※必ず確認すること'!Print_Area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黒沢　雅子</dc:creator>
  <cp:lastModifiedBy>管財チーム・入札管理係</cp:lastModifiedBy>
  <cp:lastPrinted>2024-05-30T02:08:34Z</cp:lastPrinted>
  <dcterms:created xsi:type="dcterms:W3CDTF">2018-08-21T01:28:13Z</dcterms:created>
  <dcterms:modified xsi:type="dcterms:W3CDTF">2024-05-30T02:09:00Z</dcterms:modified>
</cp:coreProperties>
</file>