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入札管理\02_建設工事関係\11_条件付一般競争入札公告等\11_R04関係★\02_R040511開札\02_公共下水道山田管渠（３-１工区）布設工事\"/>
    </mc:Choice>
  </mc:AlternateContent>
  <bookViews>
    <workbookView xWindow="495" yWindow="5340" windowWidth="18165" windowHeight="6165"/>
  </bookViews>
  <sheets>
    <sheet name="共通入力シート" sheetId="2" r:id="rId1"/>
    <sheet name="入札書" sheetId="8" r:id="rId2"/>
    <sheet name="工事費内訳書" sheetId="1" r:id="rId3"/>
    <sheet name="申込書兼引換証" sheetId="13" r:id="rId4"/>
    <sheet name="質問書" sheetId="9" r:id="rId5"/>
    <sheet name="不参加届" sheetId="10" r:id="rId6"/>
    <sheet name="表封筒用" sheetId="5" r:id="rId7"/>
    <sheet name="中封筒用" sheetId="6" r:id="rId8"/>
    <sheet name="郵便入札の方法（参照図）※必ず確認すること" sheetId="7" r:id="rId9"/>
    <sheet name="チェックリスト" sheetId="12" r:id="rId10"/>
  </sheets>
  <definedNames>
    <definedName name="_xlnm.Print_Area" localSheetId="9">チェックリスト!$A$5:$F$47</definedName>
    <definedName name="_xlnm.Print_Area" localSheetId="2">工事費内訳書!$B$1:$L$46</definedName>
    <definedName name="_xlnm.Print_Area" localSheetId="4">質問書!$B$1:$N$52</definedName>
    <definedName name="_xlnm.Print_Area" localSheetId="3">申込書兼引換証!$B$1:$AR$55</definedName>
    <definedName name="_xlnm.Print_Area" localSheetId="7">中封筒用!$B$1:$J$51</definedName>
    <definedName name="_xlnm.Print_Area" localSheetId="1">入札書!$B$1:$P$45</definedName>
    <definedName name="_xlnm.Print_Area" localSheetId="6">表封筒用!$B$1:$J$49</definedName>
    <definedName name="_xlnm.Print_Area" localSheetId="5">不参加届!$B$1:$N$53</definedName>
    <definedName name="_xlnm.Print_Area" localSheetId="8">'郵便入札の方法（参照図）※必ず確認すること'!$A$5:$U$72</definedName>
  </definedNames>
  <calcPr calcId="162913"/>
</workbook>
</file>

<file path=xl/calcChain.xml><?xml version="1.0" encoding="utf-8"?>
<calcChain xmlns="http://schemas.openxmlformats.org/spreadsheetml/2006/main">
  <c r="J35" i="1" l="1"/>
  <c r="AD27" i="13" l="1"/>
  <c r="AD46" i="13" s="1"/>
  <c r="Y30" i="13"/>
  <c r="I3" i="13"/>
  <c r="G43" i="13" s="1"/>
  <c r="G25" i="13"/>
  <c r="I8" i="13"/>
  <c r="AA44" i="13" s="1"/>
  <c r="I6" i="13"/>
  <c r="I5" i="13"/>
  <c r="I4" i="13"/>
  <c r="G45" i="13" s="1"/>
  <c r="J55" i="13"/>
  <c r="G55" i="13"/>
  <c r="D55" i="13"/>
  <c r="J54" i="13"/>
  <c r="G54" i="13"/>
  <c r="D54" i="13"/>
  <c r="J52" i="13"/>
  <c r="G52" i="13"/>
  <c r="D52" i="13"/>
  <c r="J51" i="13"/>
  <c r="G51" i="13"/>
  <c r="D51" i="13"/>
  <c r="J50" i="13"/>
  <c r="G50" i="13"/>
  <c r="D50" i="13"/>
  <c r="J48" i="13"/>
  <c r="G48" i="13"/>
  <c r="D48" i="13"/>
  <c r="J47" i="13"/>
  <c r="G47" i="13"/>
  <c r="D47" i="13"/>
  <c r="G46" i="13"/>
  <c r="D46" i="13"/>
  <c r="R43" i="13"/>
  <c r="AF42" i="13"/>
  <c r="AL41" i="13"/>
  <c r="D27" i="13"/>
  <c r="D45" i="13" s="1"/>
  <c r="D25" i="13"/>
  <c r="D43" i="13" s="1"/>
  <c r="AM20" i="13"/>
  <c r="AA25" i="13" l="1"/>
  <c r="G27" i="13"/>
  <c r="E6" i="6" l="1"/>
  <c r="E19" i="5"/>
  <c r="K6" i="1"/>
  <c r="E7" i="6"/>
  <c r="E8" i="6"/>
  <c r="F19" i="8"/>
  <c r="H9" i="10" l="1"/>
  <c r="H12" i="1"/>
  <c r="H11" i="1"/>
  <c r="H10" i="1"/>
  <c r="H32" i="8"/>
  <c r="H8" i="10" l="1"/>
  <c r="H7" i="10"/>
  <c r="D22" i="10"/>
  <c r="D19" i="10"/>
  <c r="K19" i="9"/>
  <c r="K17" i="9" l="1"/>
  <c r="K16" i="9"/>
  <c r="E7" i="9"/>
  <c r="F27" i="5" l="1"/>
  <c r="F24" i="5"/>
  <c r="H29" i="8"/>
  <c r="H26" i="8"/>
  <c r="E16" i="5" l="1"/>
  <c r="F13" i="8"/>
  <c r="E14" i="1" l="1"/>
  <c r="J28" i="1" l="1"/>
  <c r="J38" i="1" s="1"/>
</calcChain>
</file>

<file path=xl/comments1.xml><?xml version="1.0" encoding="utf-8"?>
<comments xmlns="http://schemas.openxmlformats.org/spreadsheetml/2006/main">
  <authors>
    <author>黒沢　雅子</author>
  </authors>
  <commentList>
    <comment ref="L10" authorId="0" shapeId="0">
      <text>
        <r>
          <rPr>
            <b/>
            <sz val="12"/>
            <color indexed="39"/>
            <rFont val="MS P ゴシック"/>
            <family val="3"/>
            <charset val="128"/>
          </rPr>
          <t>入力箇所
※必ず、入札金額の直前に「￥」記号を記入してください</t>
        </r>
      </text>
    </comment>
  </commentList>
</comments>
</file>

<file path=xl/comments2.xml><?xml version="1.0" encoding="utf-8"?>
<comments xmlns="http://schemas.openxmlformats.org/spreadsheetml/2006/main">
  <authors>
    <author>黒沢　雅子</author>
  </authors>
  <commentList>
    <comment ref="J18" authorId="0" shapeId="0">
      <text>
        <r>
          <rPr>
            <b/>
            <sz val="12"/>
            <color indexed="12"/>
            <rFont val="ＭＳ Ｐゴシック"/>
            <family val="3"/>
            <charset val="128"/>
          </rPr>
          <t>入力箇所</t>
        </r>
      </text>
    </comment>
    <comment ref="J30" authorId="0" shapeId="0">
      <text>
        <r>
          <rPr>
            <b/>
            <sz val="12"/>
            <color indexed="12"/>
            <rFont val="ＭＳ Ｐゴシック"/>
            <family val="3"/>
            <charset val="128"/>
          </rPr>
          <t>入力箇所</t>
        </r>
      </text>
    </comment>
    <comment ref="J36" authorId="0" shapeId="0">
      <text>
        <r>
          <rPr>
            <b/>
            <sz val="12"/>
            <color indexed="12"/>
            <rFont val="ＭＳ Ｐゴシック"/>
            <family val="3"/>
            <charset val="128"/>
          </rPr>
          <t>入力箇所</t>
        </r>
      </text>
    </comment>
  </commentList>
</comments>
</file>

<file path=xl/comments3.xml><?xml version="1.0" encoding="utf-8"?>
<comments xmlns="http://schemas.openxmlformats.org/spreadsheetml/2006/main">
  <authors>
    <author>佐藤　肇</author>
  </authors>
  <commentList>
    <comment ref="H18" authorId="0" shapeId="0">
      <text>
        <r>
          <rPr>
            <b/>
            <sz val="12"/>
            <color indexed="12"/>
            <rFont val="MS P ゴシック"/>
            <family val="3"/>
            <charset val="128"/>
          </rPr>
          <t>入力箇所</t>
        </r>
      </text>
    </comment>
  </commentList>
</comments>
</file>

<file path=xl/comments4.xml><?xml version="1.0" encoding="utf-8"?>
<comments xmlns="http://schemas.openxmlformats.org/spreadsheetml/2006/main">
  <authors>
    <author>黒沢　雅子</author>
  </authors>
  <commentList>
    <comment ref="H11" authorId="0" shapeId="0">
      <text>
        <r>
          <rPr>
            <b/>
            <sz val="12"/>
            <color indexed="39"/>
            <rFont val="MS P ゴシック"/>
            <family val="3"/>
            <charset val="128"/>
          </rPr>
          <t>入力箇所</t>
        </r>
      </text>
    </comment>
    <comment ref="K18" authorId="0" shapeId="0">
      <text>
        <r>
          <rPr>
            <b/>
            <sz val="12"/>
            <color indexed="39"/>
            <rFont val="MS P ゴシック"/>
            <family val="3"/>
            <charset val="128"/>
          </rPr>
          <t>入力箇所</t>
        </r>
      </text>
    </comment>
    <comment ref="C22" authorId="0" shapeId="0">
      <text>
        <r>
          <rPr>
            <b/>
            <sz val="12"/>
            <color indexed="39"/>
            <rFont val="MS P ゴシック"/>
            <family val="3"/>
            <charset val="128"/>
          </rPr>
          <t>入力箇所</t>
        </r>
      </text>
    </comment>
  </commentList>
</comments>
</file>

<file path=xl/comments5.xml><?xml version="1.0" encoding="utf-8"?>
<comments xmlns="http://schemas.openxmlformats.org/spreadsheetml/2006/main">
  <authors>
    <author>黒沢　雅子</author>
  </authors>
  <commentList>
    <comment ref="M3" authorId="0" shapeId="0">
      <text>
        <r>
          <rPr>
            <b/>
            <sz val="12"/>
            <color indexed="39"/>
            <rFont val="MS P ゴシック"/>
            <family val="3"/>
            <charset val="128"/>
          </rPr>
          <t>入力箇所</t>
        </r>
      </text>
    </comment>
  </commentList>
</comments>
</file>

<file path=xl/sharedStrings.xml><?xml version="1.0" encoding="utf-8"?>
<sst xmlns="http://schemas.openxmlformats.org/spreadsheetml/2006/main" count="389" uniqueCount="285">
  <si>
    <t>様式第５号</t>
    <rPh sb="0" eb="2">
      <t>ヨウシキ</t>
    </rPh>
    <rPh sb="2" eb="3">
      <t>ダイ</t>
    </rPh>
    <rPh sb="4" eb="5">
      <t>ゴウ</t>
    </rPh>
    <phoneticPr fontId="2"/>
  </si>
  <si>
    <t>（郵便入札用）</t>
    <rPh sb="1" eb="3">
      <t>ユウビン</t>
    </rPh>
    <rPh sb="3" eb="6">
      <t>ニュウサツヨウ</t>
    </rPh>
    <phoneticPr fontId="2"/>
  </si>
  <si>
    <t>（開札日）</t>
    <rPh sb="1" eb="3">
      <t>カイサツ</t>
    </rPh>
    <rPh sb="3" eb="4">
      <t>ビ</t>
    </rPh>
    <phoneticPr fontId="2"/>
  </si>
  <si>
    <t>（宛先）山田町長　佐藤　信逸　様</t>
    <rPh sb="1" eb="3">
      <t>アテサキ</t>
    </rPh>
    <rPh sb="4" eb="6">
      <t>ヤマダ</t>
    </rPh>
    <rPh sb="6" eb="8">
      <t>チョウチョウ</t>
    </rPh>
    <rPh sb="9" eb="11">
      <t>サトウ</t>
    </rPh>
    <rPh sb="12" eb="13">
      <t>シン</t>
    </rPh>
    <rPh sb="13" eb="14">
      <t>イツ</t>
    </rPh>
    <rPh sb="15" eb="16">
      <t>サマ</t>
    </rPh>
    <phoneticPr fontId="2"/>
  </si>
  <si>
    <t>商号又は名称</t>
    <rPh sb="0" eb="2">
      <t>ショウゴウ</t>
    </rPh>
    <rPh sb="2" eb="3">
      <t>マタ</t>
    </rPh>
    <rPh sb="4" eb="6">
      <t>メイショウ</t>
    </rPh>
    <phoneticPr fontId="2"/>
  </si>
  <si>
    <t>代表者職氏名</t>
    <rPh sb="0" eb="3">
      <t>ダイヒョウシャ</t>
    </rPh>
    <rPh sb="3" eb="4">
      <t>ショク</t>
    </rPh>
    <rPh sb="4" eb="6">
      <t>シメイ</t>
    </rPh>
    <phoneticPr fontId="2"/>
  </si>
  <si>
    <t>単位</t>
    <rPh sb="0" eb="2">
      <t>タンイ</t>
    </rPh>
    <phoneticPr fontId="2"/>
  </si>
  <si>
    <t>数量</t>
    <rPh sb="0" eb="2">
      <t>スウリョウ</t>
    </rPh>
    <phoneticPr fontId="2"/>
  </si>
  <si>
    <t>直接工事費計</t>
    <rPh sb="0" eb="2">
      <t>チョクセツ</t>
    </rPh>
    <rPh sb="2" eb="5">
      <t>コウジヒ</t>
    </rPh>
    <rPh sb="5" eb="6">
      <t>ケイ</t>
    </rPh>
    <phoneticPr fontId="2"/>
  </si>
  <si>
    <t>共通仮設費計</t>
    <rPh sb="0" eb="2">
      <t>キョウツウ</t>
    </rPh>
    <rPh sb="2" eb="4">
      <t>カセツ</t>
    </rPh>
    <rPh sb="4" eb="5">
      <t>ヒ</t>
    </rPh>
    <rPh sb="5" eb="6">
      <t>ケイ</t>
    </rPh>
    <phoneticPr fontId="2"/>
  </si>
  <si>
    <t>一般管理費等</t>
    <rPh sb="0" eb="2">
      <t>イッパン</t>
    </rPh>
    <rPh sb="2" eb="5">
      <t>カンリヒ</t>
    </rPh>
    <rPh sb="5" eb="6">
      <t>トウ</t>
    </rPh>
    <phoneticPr fontId="2"/>
  </si>
  <si>
    <t>工事価格（合計）</t>
    <rPh sb="0" eb="2">
      <t>コウジ</t>
    </rPh>
    <rPh sb="2" eb="4">
      <t>カカク</t>
    </rPh>
    <rPh sb="5" eb="7">
      <t>ゴウケイ</t>
    </rPh>
    <phoneticPr fontId="2"/>
  </si>
  <si>
    <t>（注意事項）</t>
    <rPh sb="1" eb="3">
      <t>チュウイ</t>
    </rPh>
    <rPh sb="3" eb="5">
      <t>ジコウ</t>
    </rPh>
    <phoneticPr fontId="2"/>
  </si>
  <si>
    <t>③　印は、入札書（様式第４号）に押印する印鑑と同一の印鑑で押印してください。</t>
    <rPh sb="2" eb="3">
      <t>イン</t>
    </rPh>
    <rPh sb="5" eb="7">
      <t>ニュウサツ</t>
    </rPh>
    <rPh sb="7" eb="8">
      <t>ショ</t>
    </rPh>
    <rPh sb="9" eb="11">
      <t>ヨウシキ</t>
    </rPh>
    <rPh sb="11" eb="12">
      <t>ダイ</t>
    </rPh>
    <rPh sb="13" eb="14">
      <t>ゴウ</t>
    </rPh>
    <rPh sb="16" eb="18">
      <t>オウイン</t>
    </rPh>
    <rPh sb="20" eb="22">
      <t>インカン</t>
    </rPh>
    <rPh sb="23" eb="25">
      <t>ドウイツ</t>
    </rPh>
    <rPh sb="26" eb="28">
      <t>インカン</t>
    </rPh>
    <rPh sb="29" eb="31">
      <t>オウイン</t>
    </rPh>
    <phoneticPr fontId="2"/>
  </si>
  <si>
    <t>工 事 費 内 訳 書</t>
    <rPh sb="0" eb="1">
      <t>コウ</t>
    </rPh>
    <rPh sb="2" eb="3">
      <t>コト</t>
    </rPh>
    <rPh sb="4" eb="5">
      <t>ヒ</t>
    </rPh>
    <rPh sb="6" eb="7">
      <t>ナイ</t>
    </rPh>
    <rPh sb="8" eb="9">
      <t>ヤク</t>
    </rPh>
    <rPh sb="10" eb="11">
      <t>ショ</t>
    </rPh>
    <phoneticPr fontId="2"/>
  </si>
  <si>
    <t>円</t>
    <rPh sb="0" eb="1">
      <t>エン</t>
    </rPh>
    <phoneticPr fontId="2"/>
  </si>
  <si>
    <t>費　　目</t>
    <rPh sb="0" eb="1">
      <t>ヒ</t>
    </rPh>
    <rPh sb="3" eb="4">
      <t>メ</t>
    </rPh>
    <phoneticPr fontId="2"/>
  </si>
  <si>
    <t>工事名　</t>
    <rPh sb="0" eb="3">
      <t>コウジメイ</t>
    </rPh>
    <phoneticPr fontId="2"/>
  </si>
  <si>
    <t>工　　種</t>
    <rPh sb="0" eb="1">
      <t>コウ</t>
    </rPh>
    <rPh sb="3" eb="4">
      <t>タネ</t>
    </rPh>
    <phoneticPr fontId="2"/>
  </si>
  <si>
    <t>金　　額</t>
    <rPh sb="0" eb="1">
      <t>キン</t>
    </rPh>
    <rPh sb="3" eb="4">
      <t>ガク</t>
    </rPh>
    <phoneticPr fontId="2"/>
  </si>
  <si>
    <t>式</t>
    <rPh sb="0" eb="1">
      <t>シキ</t>
    </rPh>
    <phoneticPr fontId="2"/>
  </si>
  <si>
    <r>
      <t>現</t>
    </r>
    <r>
      <rPr>
        <sz val="6"/>
        <color theme="1"/>
        <rFont val="ＭＳ 明朝"/>
        <family val="1"/>
        <charset val="128"/>
      </rPr>
      <t xml:space="preserve"> </t>
    </r>
    <r>
      <rPr>
        <sz val="10.5"/>
        <color theme="1"/>
        <rFont val="ＭＳ 明朝"/>
        <family val="1"/>
        <charset val="128"/>
      </rPr>
      <t>場</t>
    </r>
    <r>
      <rPr>
        <sz val="6"/>
        <color theme="1"/>
        <rFont val="ＭＳ 明朝"/>
        <family val="1"/>
        <charset val="128"/>
      </rPr>
      <t xml:space="preserve"> </t>
    </r>
    <r>
      <rPr>
        <sz val="10.5"/>
        <color theme="1"/>
        <rFont val="ＭＳ 明朝"/>
        <family val="1"/>
        <charset val="128"/>
      </rPr>
      <t>管</t>
    </r>
    <r>
      <rPr>
        <sz val="6"/>
        <color theme="1"/>
        <rFont val="ＭＳ 明朝"/>
        <family val="1"/>
        <charset val="128"/>
      </rPr>
      <t xml:space="preserve"> </t>
    </r>
    <r>
      <rPr>
        <sz val="10.5"/>
        <color theme="1"/>
        <rFont val="ＭＳ 明朝"/>
        <family val="1"/>
        <charset val="128"/>
      </rPr>
      <t>理</t>
    </r>
    <r>
      <rPr>
        <sz val="6"/>
        <color theme="1"/>
        <rFont val="ＭＳ 明朝"/>
        <family val="1"/>
        <charset val="128"/>
      </rPr>
      <t xml:space="preserve"> </t>
    </r>
    <r>
      <rPr>
        <sz val="10.5"/>
        <color theme="1"/>
        <rFont val="ＭＳ 明朝"/>
        <family val="1"/>
        <charset val="128"/>
      </rPr>
      <t>費</t>
    </r>
    <rPh sb="0" eb="1">
      <t>ウツツ</t>
    </rPh>
    <rPh sb="2" eb="3">
      <t>バ</t>
    </rPh>
    <rPh sb="4" eb="5">
      <t>カン</t>
    </rPh>
    <rPh sb="6" eb="7">
      <t>リ</t>
    </rPh>
    <rPh sb="8" eb="9">
      <t>ヒ</t>
    </rPh>
    <phoneticPr fontId="2"/>
  </si>
  <si>
    <r>
      <t>本</t>
    </r>
    <r>
      <rPr>
        <sz val="11"/>
        <color theme="1"/>
        <rFont val="ＭＳ 明朝"/>
        <family val="1"/>
        <charset val="128"/>
      </rPr>
      <t xml:space="preserve"> </t>
    </r>
    <r>
      <rPr>
        <sz val="10.5"/>
        <color theme="1"/>
        <rFont val="ＭＳ 明朝"/>
        <family val="1"/>
        <charset val="128"/>
      </rPr>
      <t>工</t>
    </r>
    <r>
      <rPr>
        <sz val="11"/>
        <color theme="1"/>
        <rFont val="ＭＳ 明朝"/>
        <family val="1"/>
        <charset val="128"/>
      </rPr>
      <t xml:space="preserve"> </t>
    </r>
    <r>
      <rPr>
        <sz val="10.5"/>
        <color theme="1"/>
        <rFont val="ＭＳ 明朝"/>
        <family val="1"/>
        <charset val="128"/>
      </rPr>
      <t>事</t>
    </r>
    <r>
      <rPr>
        <sz val="11"/>
        <color theme="1"/>
        <rFont val="ＭＳ 明朝"/>
        <family val="1"/>
        <charset val="128"/>
      </rPr>
      <t xml:space="preserve"> </t>
    </r>
    <r>
      <rPr>
        <sz val="10.5"/>
        <color theme="1"/>
        <rFont val="ＭＳ 明朝"/>
        <family val="1"/>
        <charset val="128"/>
      </rPr>
      <t>費</t>
    </r>
    <rPh sb="0" eb="1">
      <t>ホン</t>
    </rPh>
    <rPh sb="2" eb="3">
      <t>コウ</t>
    </rPh>
    <rPh sb="4" eb="5">
      <t>コト</t>
    </rPh>
    <rPh sb="6" eb="7">
      <t>ヒ</t>
    </rPh>
    <phoneticPr fontId="2"/>
  </si>
  <si>
    <t xml:space="preserve"> ㊞</t>
    <phoneticPr fontId="2"/>
  </si>
  <si>
    <t>所在地　</t>
    <rPh sb="0" eb="3">
      <t>ショザイチ</t>
    </rPh>
    <phoneticPr fontId="2"/>
  </si>
  <si>
    <t>①　工事価格（合計）は、千円未満の単位の金額が０００円となるように各項目の金額の見積</t>
    <rPh sb="2" eb="4">
      <t>コウジ</t>
    </rPh>
    <rPh sb="4" eb="6">
      <t>カカク</t>
    </rPh>
    <rPh sb="7" eb="9">
      <t>ゴウケイ</t>
    </rPh>
    <rPh sb="12" eb="14">
      <t>センエン</t>
    </rPh>
    <rPh sb="14" eb="16">
      <t>ミマン</t>
    </rPh>
    <rPh sb="17" eb="19">
      <t>タンイ</t>
    </rPh>
    <rPh sb="20" eb="22">
      <t>キンガク</t>
    </rPh>
    <rPh sb="26" eb="27">
      <t>エン</t>
    </rPh>
    <rPh sb="33" eb="34">
      <t>カク</t>
    </rPh>
    <rPh sb="34" eb="36">
      <t>コウモク</t>
    </rPh>
    <rPh sb="37" eb="39">
      <t>キンガク</t>
    </rPh>
    <rPh sb="40" eb="42">
      <t>ミツ</t>
    </rPh>
    <phoneticPr fontId="2"/>
  </si>
  <si>
    <t xml:space="preserve">
　を行ってください。</t>
    <phoneticPr fontId="2"/>
  </si>
  <si>
    <t>　及び入札書の金額と一致しないものは、入札が無効となります。</t>
  </si>
  <si>
    <t>②　この工事費内訳書は、入札書と同じ中封筒に入れ、糊付け・封印してください。これに反</t>
    <rPh sb="4" eb="7">
      <t>コウジヒ</t>
    </rPh>
    <rPh sb="7" eb="10">
      <t>ウチワケショ</t>
    </rPh>
    <rPh sb="12" eb="14">
      <t>ニュウサツ</t>
    </rPh>
    <rPh sb="14" eb="15">
      <t>ショ</t>
    </rPh>
    <rPh sb="16" eb="17">
      <t>オナ</t>
    </rPh>
    <rPh sb="18" eb="19">
      <t>ナカ</t>
    </rPh>
    <rPh sb="19" eb="21">
      <t>フウトウ</t>
    </rPh>
    <rPh sb="22" eb="23">
      <t>イ</t>
    </rPh>
    <rPh sb="25" eb="27">
      <t>ノリヅ</t>
    </rPh>
    <rPh sb="29" eb="31">
      <t>フウイン</t>
    </rPh>
    <rPh sb="41" eb="42">
      <t>ハン</t>
    </rPh>
    <phoneticPr fontId="2"/>
  </si>
  <si>
    <t>　している場合は、入札が無効となります。</t>
  </si>
  <si>
    <t>　　なお、内訳の記載がないもの、各項目を合計した額が工事価格（合計）と一致しないもの</t>
    <rPh sb="5" eb="7">
      <t>ウチワケ</t>
    </rPh>
    <rPh sb="8" eb="10">
      <t>キサイ</t>
    </rPh>
    <rPh sb="16" eb="19">
      <t>カクコウモク</t>
    </rPh>
    <rPh sb="20" eb="22">
      <t>ゴウケイ</t>
    </rPh>
    <rPh sb="24" eb="25">
      <t>ガク</t>
    </rPh>
    <rPh sb="26" eb="28">
      <t>コウジ</t>
    </rPh>
    <rPh sb="28" eb="30">
      <t>カカク</t>
    </rPh>
    <rPh sb="31" eb="33">
      <t>ゴウケイ</t>
    </rPh>
    <rPh sb="35" eb="37">
      <t>イッチ</t>
    </rPh>
    <phoneticPr fontId="2"/>
  </si>
  <si>
    <t>※入力箇所は黄色のセルです</t>
    <rPh sb="1" eb="3">
      <t>ニュウリョク</t>
    </rPh>
    <rPh sb="3" eb="5">
      <t>カショ</t>
    </rPh>
    <rPh sb="6" eb="8">
      <t>キイロ</t>
    </rPh>
    <phoneticPr fontId="2"/>
  </si>
  <si>
    <t>←数式あり（本工事費の工種別金額の合計）</t>
    <rPh sb="1" eb="3">
      <t>スウシキ</t>
    </rPh>
    <rPh sb="6" eb="9">
      <t>ホンコウジ</t>
    </rPh>
    <rPh sb="9" eb="10">
      <t>ヒ</t>
    </rPh>
    <rPh sb="11" eb="13">
      <t>コウシュ</t>
    </rPh>
    <rPh sb="13" eb="14">
      <t>ベツ</t>
    </rPh>
    <rPh sb="14" eb="16">
      <t>キンガク</t>
    </rPh>
    <rPh sb="17" eb="19">
      <t>ゴウケイ</t>
    </rPh>
    <phoneticPr fontId="2"/>
  </si>
  <si>
    <t>←数式あり（直接工事費計、共通仮設費計、現場管理費、一般管理費等の合計）</t>
    <rPh sb="1" eb="3">
      <t>スウシキ</t>
    </rPh>
    <rPh sb="6" eb="8">
      <t>チョクセツ</t>
    </rPh>
    <rPh sb="8" eb="11">
      <t>コウジヒ</t>
    </rPh>
    <rPh sb="11" eb="12">
      <t>ケイ</t>
    </rPh>
    <rPh sb="13" eb="15">
      <t>キョウツウ</t>
    </rPh>
    <rPh sb="15" eb="17">
      <t>カセツ</t>
    </rPh>
    <rPh sb="17" eb="18">
      <t>ヒ</t>
    </rPh>
    <rPh sb="18" eb="19">
      <t>ケイ</t>
    </rPh>
    <rPh sb="20" eb="22">
      <t>ゲンバ</t>
    </rPh>
    <rPh sb="22" eb="25">
      <t>カンリヒ</t>
    </rPh>
    <rPh sb="26" eb="28">
      <t>イッパン</t>
    </rPh>
    <rPh sb="28" eb="31">
      <t>カンリヒ</t>
    </rPh>
    <rPh sb="31" eb="32">
      <t>トウ</t>
    </rPh>
    <rPh sb="33" eb="35">
      <t>ゴウケイ</t>
    </rPh>
    <phoneticPr fontId="2"/>
  </si>
  <si>
    <t>　 手書きの場合は、直接工事費計及び工事価格（合計）もご記入ください。</t>
    <rPh sb="2" eb="4">
      <t>テガ</t>
    </rPh>
    <rPh sb="6" eb="8">
      <t>バアイ</t>
    </rPh>
    <rPh sb="10" eb="12">
      <t>チョクセツ</t>
    </rPh>
    <rPh sb="12" eb="15">
      <t>コウジヒ</t>
    </rPh>
    <rPh sb="15" eb="16">
      <t>ケイ</t>
    </rPh>
    <rPh sb="16" eb="17">
      <t>オヨ</t>
    </rPh>
    <rPh sb="18" eb="20">
      <t>コウジ</t>
    </rPh>
    <rPh sb="20" eb="22">
      <t>カカク</t>
    </rPh>
    <rPh sb="23" eb="25">
      <t>ゴウケイ</t>
    </rPh>
    <rPh sb="28" eb="30">
      <t>キニュウ</t>
    </rPh>
    <phoneticPr fontId="2"/>
  </si>
  <si>
    <t>　 直接工事費計及び工事価格（合計）は自動計算されます。</t>
    <rPh sb="2" eb="4">
      <t>チョクセツ</t>
    </rPh>
    <rPh sb="4" eb="7">
      <t>コウジヒ</t>
    </rPh>
    <rPh sb="7" eb="8">
      <t>ケイ</t>
    </rPh>
    <rPh sb="8" eb="9">
      <t>オヨ</t>
    </rPh>
    <rPh sb="10" eb="12">
      <t>コウジ</t>
    </rPh>
    <rPh sb="12" eb="14">
      <t>カカク</t>
    </rPh>
    <rPh sb="15" eb="17">
      <t>ゴウケイ</t>
    </rPh>
    <rPh sb="19" eb="21">
      <t>ジドウ</t>
    </rPh>
    <rPh sb="21" eb="23">
      <t>ケイサン</t>
    </rPh>
    <phoneticPr fontId="2"/>
  </si>
  <si>
    <t>山田町役場保管</t>
    <rPh sb="0" eb="2">
      <t>ヤマダ</t>
    </rPh>
    <rPh sb="2" eb="5">
      <t>マチヤクバ</t>
    </rPh>
    <rPh sb="5" eb="7">
      <t>ホカン</t>
    </rPh>
    <phoneticPr fontId="15"/>
  </si>
  <si>
    <t xml:space="preserve"> 山田町会計管理者 様</t>
    <rPh sb="1" eb="4">
      <t>ヤマタマチ</t>
    </rPh>
    <rPh sb="4" eb="6">
      <t>カイケイ</t>
    </rPh>
    <rPh sb="6" eb="9">
      <t>カンリシャ</t>
    </rPh>
    <rPh sb="10" eb="11">
      <t>サマ</t>
    </rPh>
    <phoneticPr fontId="15"/>
  </si>
  <si>
    <t>領収日付印</t>
    <rPh sb="0" eb="2">
      <t>リョウシュウ</t>
    </rPh>
    <rPh sb="2" eb="5">
      <t>ヒヅケイン</t>
    </rPh>
    <phoneticPr fontId="15"/>
  </si>
  <si>
    <t>上記の金額を領収しましたので通知します。</t>
    <rPh sb="0" eb="2">
      <t>ジョウキ</t>
    </rPh>
    <rPh sb="3" eb="5">
      <t>キンガク</t>
    </rPh>
    <rPh sb="6" eb="8">
      <t>リョウシュウ</t>
    </rPh>
    <rPh sb="14" eb="16">
      <t>ツウチ</t>
    </rPh>
    <phoneticPr fontId="15"/>
  </si>
  <si>
    <t>納入期限</t>
    <rPh sb="0" eb="2">
      <t>ノウニュウ</t>
    </rPh>
    <rPh sb="2" eb="4">
      <t>キゲン</t>
    </rPh>
    <phoneticPr fontId="15"/>
  </si>
  <si>
    <t>様</t>
    <rPh sb="0" eb="1">
      <t>サマ</t>
    </rPh>
    <phoneticPr fontId="15"/>
  </si>
  <si>
    <t>内容</t>
    <rPh sb="0" eb="2">
      <t>ナイヨウ</t>
    </rPh>
    <phoneticPr fontId="15"/>
  </si>
  <si>
    <t>円</t>
    <rPh sb="0" eb="1">
      <t>エン</t>
    </rPh>
    <phoneticPr fontId="15"/>
  </si>
  <si>
    <t xml:space="preserve"> 金額</t>
    <rPh sb="1" eb="3">
      <t>キンガク</t>
    </rPh>
    <phoneticPr fontId="15"/>
  </si>
  <si>
    <t>通知書番号</t>
    <rPh sb="0" eb="2">
      <t>ツウチ</t>
    </rPh>
    <rPh sb="2" eb="3">
      <t>ショ</t>
    </rPh>
    <rPh sb="3" eb="5">
      <t>バンゴウ</t>
    </rPh>
    <phoneticPr fontId="15"/>
  </si>
  <si>
    <t>収 納 済 通 知 書</t>
    <rPh sb="0" eb="1">
      <t>オサム</t>
    </rPh>
    <rPh sb="2" eb="3">
      <t>オサム</t>
    </rPh>
    <rPh sb="4" eb="5">
      <t>ス</t>
    </rPh>
    <rPh sb="6" eb="7">
      <t>ツウ</t>
    </rPh>
    <rPh sb="8" eb="9">
      <t>チ</t>
    </rPh>
    <rPh sb="10" eb="11">
      <t>ショ</t>
    </rPh>
    <phoneticPr fontId="15"/>
  </si>
  <si>
    <t>納入者保管</t>
    <rPh sb="0" eb="2">
      <t>ノウニュウ</t>
    </rPh>
    <rPh sb="2" eb="3">
      <t>シャ</t>
    </rPh>
    <rPh sb="3" eb="5">
      <t>ホカン</t>
    </rPh>
    <phoneticPr fontId="15"/>
  </si>
  <si>
    <t xml:space="preserve"> 山田町指定金融機関等</t>
    <rPh sb="1" eb="4">
      <t>ヤマダマチ</t>
    </rPh>
    <rPh sb="4" eb="6">
      <t>シテイ</t>
    </rPh>
    <rPh sb="6" eb="8">
      <t>キンユウ</t>
    </rPh>
    <rPh sb="8" eb="11">
      <t>キカントウ</t>
    </rPh>
    <phoneticPr fontId="15"/>
  </si>
  <si>
    <t>設計図書等販売代</t>
    <rPh sb="0" eb="2">
      <t>セッケイ</t>
    </rPh>
    <rPh sb="2" eb="4">
      <t>トショ</t>
    </rPh>
    <rPh sb="4" eb="5">
      <t>トウ</t>
    </rPh>
    <rPh sb="5" eb="7">
      <t>ハンバイ</t>
    </rPh>
    <rPh sb="7" eb="8">
      <t>ダイ</t>
    </rPh>
    <phoneticPr fontId="15"/>
  </si>
  <si>
    <t>細節</t>
    <rPh sb="0" eb="1">
      <t>ホソ</t>
    </rPh>
    <rPh sb="1" eb="2">
      <t>セツ</t>
    </rPh>
    <phoneticPr fontId="15"/>
  </si>
  <si>
    <t>雑入</t>
    <rPh sb="0" eb="1">
      <t>ザツ</t>
    </rPh>
    <rPh sb="1" eb="2">
      <t>イリ</t>
    </rPh>
    <phoneticPr fontId="15"/>
  </si>
  <si>
    <t>節</t>
    <rPh sb="0" eb="1">
      <t>セツ</t>
    </rPh>
    <phoneticPr fontId="15"/>
  </si>
  <si>
    <t>上記のとおり領収しました。</t>
    <rPh sb="0" eb="2">
      <t>ジョウキ</t>
    </rPh>
    <rPh sb="6" eb="8">
      <t>リョウシュウ</t>
    </rPh>
    <phoneticPr fontId="15"/>
  </si>
  <si>
    <t>項</t>
    <rPh sb="0" eb="1">
      <t>コウ</t>
    </rPh>
    <phoneticPr fontId="15"/>
  </si>
  <si>
    <t>佐藤　信逸</t>
    <rPh sb="0" eb="2">
      <t>サトウ</t>
    </rPh>
    <rPh sb="3" eb="4">
      <t>シン</t>
    </rPh>
    <rPh sb="4" eb="5">
      <t>イツ</t>
    </rPh>
    <phoneticPr fontId="15"/>
  </si>
  <si>
    <t>諸収入</t>
    <rPh sb="0" eb="1">
      <t>ショ</t>
    </rPh>
    <rPh sb="1" eb="3">
      <t>シュウニュウ</t>
    </rPh>
    <phoneticPr fontId="15"/>
  </si>
  <si>
    <t>款</t>
    <rPh sb="0" eb="1">
      <t>カン</t>
    </rPh>
    <phoneticPr fontId="15"/>
  </si>
  <si>
    <t>山田町長</t>
    <rPh sb="0" eb="4">
      <t>ヤマダチョウチョウ</t>
    </rPh>
    <phoneticPr fontId="15"/>
  </si>
  <si>
    <t>財政課</t>
    <rPh sb="0" eb="2">
      <t>ザイセイ</t>
    </rPh>
    <rPh sb="2" eb="3">
      <t>カ</t>
    </rPh>
    <phoneticPr fontId="15"/>
  </si>
  <si>
    <t>所属課</t>
    <rPh sb="0" eb="2">
      <t>ショゾク</t>
    </rPh>
    <rPh sb="2" eb="3">
      <t>カ</t>
    </rPh>
    <phoneticPr fontId="15"/>
  </si>
  <si>
    <t>一般会計（現年）</t>
    <rPh sb="0" eb="2">
      <t>イッパン</t>
    </rPh>
    <rPh sb="2" eb="4">
      <t>カイケイ</t>
    </rPh>
    <rPh sb="5" eb="6">
      <t>ウツツ</t>
    </rPh>
    <rPh sb="6" eb="7">
      <t>トシ</t>
    </rPh>
    <phoneticPr fontId="15"/>
  </si>
  <si>
    <t>会計</t>
    <rPh sb="0" eb="2">
      <t>カイケイ</t>
    </rPh>
    <phoneticPr fontId="15"/>
  </si>
  <si>
    <t>上記の金額を山田町指定金融機関又は収納代理金融機関に納付してください。</t>
    <rPh sb="0" eb="2">
      <t>ジョウキ</t>
    </rPh>
    <rPh sb="3" eb="5">
      <t>キンガク</t>
    </rPh>
    <rPh sb="6" eb="9">
      <t>ヤマダマチ</t>
    </rPh>
    <rPh sb="9" eb="11">
      <t>シテイ</t>
    </rPh>
    <rPh sb="11" eb="13">
      <t>キンユウ</t>
    </rPh>
    <rPh sb="13" eb="15">
      <t>キカン</t>
    </rPh>
    <rPh sb="15" eb="16">
      <t>マタ</t>
    </rPh>
    <rPh sb="17" eb="19">
      <t>シュウノウ</t>
    </rPh>
    <rPh sb="19" eb="21">
      <t>ダイリ</t>
    </rPh>
    <rPh sb="21" eb="23">
      <t>キンユウ</t>
    </rPh>
    <rPh sb="23" eb="25">
      <t>キカン</t>
    </rPh>
    <rPh sb="26" eb="28">
      <t>ノウフ</t>
    </rPh>
    <phoneticPr fontId="15"/>
  </si>
  <si>
    <t>年度</t>
    <rPh sb="0" eb="2">
      <t>ネンド</t>
    </rPh>
    <phoneticPr fontId="15"/>
  </si>
  <si>
    <t>納入通知書兼領収証書</t>
    <rPh sb="0" eb="2">
      <t>ノウニュウ</t>
    </rPh>
    <rPh sb="2" eb="4">
      <t>ツウチ</t>
    </rPh>
    <rPh sb="4" eb="5">
      <t>ショ</t>
    </rPh>
    <rPh sb="5" eb="6">
      <t>ケン</t>
    </rPh>
    <rPh sb="6" eb="8">
      <t>リョウシュウ</t>
    </rPh>
    <rPh sb="8" eb="10">
      <t>ショウショ</t>
    </rPh>
    <phoneticPr fontId="15"/>
  </si>
  <si>
    <t>領収日付印</t>
    <rPh sb="4" eb="5">
      <t>イン</t>
    </rPh>
    <phoneticPr fontId="15"/>
  </si>
  <si>
    <t>　引換日　　　　　年　　月　　日</t>
    <rPh sb="1" eb="3">
      <t>ヒキカエ</t>
    </rPh>
    <rPh sb="3" eb="4">
      <t>ビ</t>
    </rPh>
    <rPh sb="9" eb="10">
      <t>ネン</t>
    </rPh>
    <rPh sb="12" eb="13">
      <t>ツキ</t>
    </rPh>
    <rPh sb="15" eb="16">
      <t>ヒ</t>
    </rPh>
    <phoneticPr fontId="15"/>
  </si>
  <si>
    <t>工事名</t>
    <rPh sb="0" eb="3">
      <t>コウジメイ</t>
    </rPh>
    <phoneticPr fontId="15"/>
  </si>
  <si>
    <t>電話番号</t>
    <rPh sb="0" eb="2">
      <t>デンワ</t>
    </rPh>
    <rPh sb="2" eb="4">
      <t>バンゴウ</t>
    </rPh>
    <phoneticPr fontId="15"/>
  </si>
  <si>
    <t>担当者</t>
    <rPh sb="0" eb="3">
      <t>タントウシャ</t>
    </rPh>
    <phoneticPr fontId="15"/>
  </si>
  <si>
    <t>納入場所（指定金融機関等）</t>
    <rPh sb="0" eb="2">
      <t>ノウニュウ</t>
    </rPh>
    <rPh sb="2" eb="4">
      <t>バショ</t>
    </rPh>
    <rPh sb="5" eb="7">
      <t>シテイ</t>
    </rPh>
    <rPh sb="7" eb="9">
      <t>キンユウ</t>
    </rPh>
    <rPh sb="9" eb="12">
      <t>キカントウ</t>
    </rPh>
    <phoneticPr fontId="15"/>
  </si>
  <si>
    <t>様式第６号</t>
    <phoneticPr fontId="15"/>
  </si>
  <si>
    <t xml:space="preserve"> </t>
    <phoneticPr fontId="15"/>
  </si>
  <si>
    <t>表封筒用</t>
    <rPh sb="0" eb="1">
      <t>オモテ</t>
    </rPh>
    <rPh sb="1" eb="3">
      <t>フウトウ</t>
    </rPh>
    <rPh sb="3" eb="4">
      <t>ヨウ</t>
    </rPh>
    <phoneticPr fontId="15"/>
  </si>
  <si>
    <t>表</t>
    <rPh sb="0" eb="1">
      <t>オモテ</t>
    </rPh>
    <phoneticPr fontId="15"/>
  </si>
  <si>
    <t>〒028-1392</t>
    <phoneticPr fontId="15"/>
  </si>
  <si>
    <t>岩手県下閉伊郡山田町八幡町3番20号</t>
    <rPh sb="0" eb="3">
      <t>イワテケン</t>
    </rPh>
    <rPh sb="3" eb="7">
      <t>シモヘイグン</t>
    </rPh>
    <rPh sb="7" eb="9">
      <t>ヤマダ</t>
    </rPh>
    <rPh sb="9" eb="10">
      <t>マチ</t>
    </rPh>
    <rPh sb="10" eb="13">
      <t>ハチマンチョウ</t>
    </rPh>
    <rPh sb="14" eb="15">
      <t>バン</t>
    </rPh>
    <rPh sb="17" eb="18">
      <t>ゴウ</t>
    </rPh>
    <phoneticPr fontId="15"/>
  </si>
  <si>
    <t>山田町役場財政課　行</t>
    <rPh sb="0" eb="2">
      <t>ヤマダ</t>
    </rPh>
    <rPh sb="2" eb="3">
      <t>マチ</t>
    </rPh>
    <rPh sb="3" eb="5">
      <t>ヤクバ</t>
    </rPh>
    <rPh sb="5" eb="7">
      <t>ザイセイ</t>
    </rPh>
    <rPh sb="7" eb="8">
      <t>カ</t>
    </rPh>
    <rPh sb="9" eb="10">
      <t>ユキ</t>
    </rPh>
    <phoneticPr fontId="15"/>
  </si>
  <si>
    <t>入札書類在中</t>
    <rPh sb="0" eb="2">
      <t>ニュウサツ</t>
    </rPh>
    <rPh sb="2" eb="3">
      <t>ショ</t>
    </rPh>
    <rPh sb="3" eb="4">
      <t>ルイ</t>
    </rPh>
    <rPh sb="4" eb="6">
      <t>ザイチュウ</t>
    </rPh>
    <phoneticPr fontId="15"/>
  </si>
  <si>
    <t>開札日時</t>
    <rPh sb="0" eb="2">
      <t>カイサツ</t>
    </rPh>
    <rPh sb="2" eb="4">
      <t>ニチジ</t>
    </rPh>
    <phoneticPr fontId="15"/>
  </si>
  <si>
    <t>裏</t>
    <rPh sb="0" eb="1">
      <t>ウラ</t>
    </rPh>
    <phoneticPr fontId="15"/>
  </si>
  <si>
    <t>差出人</t>
    <rPh sb="0" eb="2">
      <t>サシダシ</t>
    </rPh>
    <rPh sb="2" eb="3">
      <t>ニン</t>
    </rPh>
    <phoneticPr fontId="15"/>
  </si>
  <si>
    <t>所在地</t>
    <rPh sb="0" eb="3">
      <t>ショザイチ</t>
    </rPh>
    <phoneticPr fontId="15"/>
  </si>
  <si>
    <t>中封筒用</t>
    <rPh sb="0" eb="1">
      <t>ナカ</t>
    </rPh>
    <rPh sb="1" eb="3">
      <t>フウトウ</t>
    </rPh>
    <rPh sb="3" eb="4">
      <t>ヨウ</t>
    </rPh>
    <phoneticPr fontId="15"/>
  </si>
  <si>
    <t>入札書・工事費内訳書　在中</t>
    <rPh sb="0" eb="2">
      <t>ニュウサツ</t>
    </rPh>
    <rPh sb="2" eb="3">
      <t>ショ</t>
    </rPh>
    <rPh sb="4" eb="7">
      <t>コウジヒ</t>
    </rPh>
    <rPh sb="7" eb="10">
      <t>ウチワケショ</t>
    </rPh>
    <rPh sb="11" eb="13">
      <t>ザイチュウ</t>
    </rPh>
    <phoneticPr fontId="15"/>
  </si>
  <si>
    <t>開札日時　</t>
    <rPh sb="0" eb="2">
      <t>カイサツ</t>
    </rPh>
    <rPh sb="2" eb="4">
      <t>ニチジ</t>
    </rPh>
    <phoneticPr fontId="15"/>
  </si>
  <si>
    <t>郵便入札の方法（参照図）</t>
    <rPh sb="0" eb="2">
      <t>ユウビン</t>
    </rPh>
    <rPh sb="2" eb="4">
      <t>ニュウサツ</t>
    </rPh>
    <rPh sb="5" eb="7">
      <t>ホウホウ</t>
    </rPh>
    <rPh sb="8" eb="10">
      <t>サンショウ</t>
    </rPh>
    <rPh sb="10" eb="11">
      <t>ズ</t>
    </rPh>
    <phoneticPr fontId="15"/>
  </si>
  <si>
    <t>中封筒の封印の位置は使用する封筒によって異なります。</t>
    <rPh sb="0" eb="1">
      <t>ナカ</t>
    </rPh>
    <rPh sb="1" eb="3">
      <t>フウトウ</t>
    </rPh>
    <rPh sb="4" eb="6">
      <t>フウイン</t>
    </rPh>
    <rPh sb="7" eb="9">
      <t>イチ</t>
    </rPh>
    <rPh sb="10" eb="12">
      <t>シヨウ</t>
    </rPh>
    <rPh sb="14" eb="16">
      <t>フウトウ</t>
    </rPh>
    <rPh sb="20" eb="21">
      <t>コト</t>
    </rPh>
    <phoneticPr fontId="30"/>
  </si>
  <si>
    <t>貼り合せている部分を封印してください。</t>
    <rPh sb="0" eb="1">
      <t>ハ</t>
    </rPh>
    <rPh sb="2" eb="3">
      <t>アワ</t>
    </rPh>
    <rPh sb="7" eb="9">
      <t>ブブン</t>
    </rPh>
    <rPh sb="10" eb="12">
      <t>フウイン</t>
    </rPh>
    <phoneticPr fontId="30"/>
  </si>
  <si>
    <t>表</t>
    <phoneticPr fontId="15"/>
  </si>
  <si>
    <t>　</t>
    <phoneticPr fontId="15"/>
  </si>
  <si>
    <t>例</t>
    <rPh sb="0" eb="1">
      <t>レイ</t>
    </rPh>
    <phoneticPr fontId="30"/>
  </si>
  <si>
    <t>糊付け、封印</t>
    <rPh sb="0" eb="2">
      <t>ノリヅ</t>
    </rPh>
    <rPh sb="4" eb="6">
      <t>フウイン</t>
    </rPh>
    <phoneticPr fontId="15"/>
  </si>
  <si>
    <t>裏</t>
    <phoneticPr fontId="15"/>
  </si>
  <si>
    <t>工事名</t>
    <rPh sb="0" eb="2">
      <t>コウジ</t>
    </rPh>
    <rPh sb="2" eb="3">
      <t>メイ</t>
    </rPh>
    <phoneticPr fontId="2"/>
  </si>
  <si>
    <t>公告日</t>
    <rPh sb="0" eb="2">
      <t>コウコク</t>
    </rPh>
    <rPh sb="2" eb="3">
      <t>ビ</t>
    </rPh>
    <phoneticPr fontId="2"/>
  </si>
  <si>
    <t>開札時間</t>
    <rPh sb="0" eb="2">
      <t>カイサツ</t>
    </rPh>
    <rPh sb="2" eb="4">
      <t>ジカン</t>
    </rPh>
    <phoneticPr fontId="2"/>
  </si>
  <si>
    <t>設計図書等引換期限</t>
    <rPh sb="0" eb="2">
      <t>セッケイ</t>
    </rPh>
    <rPh sb="2" eb="4">
      <t>トショ</t>
    </rPh>
    <rPh sb="4" eb="5">
      <t>トウ</t>
    </rPh>
    <rPh sb="5" eb="7">
      <t>ヒキカエ</t>
    </rPh>
    <rPh sb="7" eb="9">
      <t>キゲン</t>
    </rPh>
    <phoneticPr fontId="2"/>
  </si>
  <si>
    <t>様式第４号</t>
    <rPh sb="0" eb="2">
      <t>ヨウシキ</t>
    </rPh>
    <rPh sb="2" eb="3">
      <t>ダイ</t>
    </rPh>
    <rPh sb="4" eb="5">
      <t>ゴウ</t>
    </rPh>
    <phoneticPr fontId="2"/>
  </si>
  <si>
    <t>入　札　書</t>
    <rPh sb="0" eb="1">
      <t>イ</t>
    </rPh>
    <rPh sb="2" eb="3">
      <t>サツ</t>
    </rPh>
    <rPh sb="4" eb="5">
      <t>ショ</t>
    </rPh>
    <phoneticPr fontId="2"/>
  </si>
  <si>
    <t>百</t>
    <rPh sb="0" eb="1">
      <t>ヒャク</t>
    </rPh>
    <phoneticPr fontId="2"/>
  </si>
  <si>
    <t>拾</t>
    <rPh sb="0" eb="1">
      <t>ジュウ</t>
    </rPh>
    <phoneticPr fontId="2"/>
  </si>
  <si>
    <t>億</t>
    <rPh sb="0" eb="1">
      <t>オク</t>
    </rPh>
    <phoneticPr fontId="2"/>
  </si>
  <si>
    <t>千</t>
    <rPh sb="0" eb="1">
      <t>セン</t>
    </rPh>
    <phoneticPr fontId="2"/>
  </si>
  <si>
    <t>万</t>
    <rPh sb="0" eb="1">
      <t>マン</t>
    </rPh>
    <phoneticPr fontId="2"/>
  </si>
  <si>
    <t>金　額</t>
    <rPh sb="0" eb="1">
      <t>キン</t>
    </rPh>
    <rPh sb="2" eb="3">
      <t>ガク</t>
    </rPh>
    <phoneticPr fontId="2"/>
  </si>
  <si>
    <t>工事名</t>
    <rPh sb="0" eb="2">
      <t>コウジ</t>
    </rPh>
    <rPh sb="2" eb="3">
      <t>メイ</t>
    </rPh>
    <phoneticPr fontId="2"/>
  </si>
  <si>
    <t>山田町長　佐藤　信逸　様</t>
    <rPh sb="0" eb="2">
      <t>ヤマダ</t>
    </rPh>
    <rPh sb="2" eb="4">
      <t>チョウチョウ</t>
    </rPh>
    <rPh sb="5" eb="7">
      <t>サトウ</t>
    </rPh>
    <rPh sb="8" eb="10">
      <t>シンイツ</t>
    </rPh>
    <rPh sb="11" eb="12">
      <t>サマ</t>
    </rPh>
    <phoneticPr fontId="2"/>
  </si>
  <si>
    <t>（入札者）</t>
    <rPh sb="1" eb="4">
      <t>ニュウサツシャ</t>
    </rPh>
    <phoneticPr fontId="2"/>
  </si>
  <si>
    <t>（注意事項）</t>
  </si>
  <si>
    <t>所　 在　 地</t>
    <rPh sb="0" eb="1">
      <t>ショ</t>
    </rPh>
    <rPh sb="3" eb="4">
      <t>ザイ</t>
    </rPh>
    <rPh sb="6" eb="7">
      <t>チ</t>
    </rPh>
    <phoneticPr fontId="2"/>
  </si>
  <si>
    <t>（宛　名）</t>
    <rPh sb="1" eb="2">
      <t>アテ</t>
    </rPh>
    <rPh sb="3" eb="4">
      <t>ナ</t>
    </rPh>
    <phoneticPr fontId="2"/>
  </si>
  <si>
    <t>担当者</t>
    <rPh sb="0" eb="3">
      <t>タントウシャ</t>
    </rPh>
    <phoneticPr fontId="2"/>
  </si>
  <si>
    <t>電話番号</t>
    <rPh sb="0" eb="2">
      <t>デンワ</t>
    </rPh>
    <rPh sb="2" eb="4">
      <t>バンゴウ</t>
    </rPh>
    <phoneticPr fontId="2"/>
  </si>
  <si>
    <t>共通入力内容</t>
    <rPh sb="0" eb="2">
      <t>キョウツウ</t>
    </rPh>
    <rPh sb="2" eb="4">
      <t>ニュウリョク</t>
    </rPh>
    <rPh sb="4" eb="6">
      <t>ナイヨウ</t>
    </rPh>
    <phoneticPr fontId="2"/>
  </si>
  <si>
    <t>町入力欄</t>
    <rPh sb="0" eb="1">
      <t>マチ</t>
    </rPh>
    <rPh sb="1" eb="3">
      <t>ニュウリョク</t>
    </rPh>
    <rPh sb="3" eb="4">
      <t>ラン</t>
    </rPh>
    <phoneticPr fontId="2"/>
  </si>
  <si>
    <t>シートの内容</t>
    <rPh sb="4" eb="6">
      <t>ナイヨウ</t>
    </rPh>
    <phoneticPr fontId="2"/>
  </si>
  <si>
    <t>設計図書等に関する質問書</t>
    <phoneticPr fontId="2"/>
  </si>
  <si>
    <t>山田町長　佐藤　信逸　様</t>
  </si>
  <si>
    <t>山田町長　佐藤　信逸　様</t>
    <phoneticPr fontId="2"/>
  </si>
  <si>
    <t>工事名</t>
  </si>
  <si>
    <t>工事名</t>
    <phoneticPr fontId="2"/>
  </si>
  <si>
    <t>山田町発注の上記工事の設計図書等について、次のとおり質問します。</t>
    <rPh sb="0" eb="2">
      <t>ヤマダ</t>
    </rPh>
    <rPh sb="2" eb="3">
      <t>マチ</t>
    </rPh>
    <rPh sb="3" eb="5">
      <t>ハッチュウ</t>
    </rPh>
    <rPh sb="6" eb="8">
      <t>ジョウキ</t>
    </rPh>
    <rPh sb="8" eb="10">
      <t>コウジ</t>
    </rPh>
    <rPh sb="11" eb="13">
      <t>セッケイ</t>
    </rPh>
    <rPh sb="13" eb="15">
      <t>トショ</t>
    </rPh>
    <rPh sb="15" eb="16">
      <t>トウ</t>
    </rPh>
    <rPh sb="21" eb="22">
      <t>ツギ</t>
    </rPh>
    <rPh sb="26" eb="28">
      <t>シツモン</t>
    </rPh>
    <phoneticPr fontId="2"/>
  </si>
  <si>
    <t>年</t>
    <rPh sb="0" eb="1">
      <t>ネン</t>
    </rPh>
    <phoneticPr fontId="2"/>
  </si>
  <si>
    <t>月</t>
    <rPh sb="0" eb="1">
      <t>ガツ</t>
    </rPh>
    <phoneticPr fontId="2"/>
  </si>
  <si>
    <t>日</t>
    <rPh sb="0" eb="1">
      <t>ニチ</t>
    </rPh>
    <phoneticPr fontId="2"/>
  </si>
  <si>
    <t>（質問者）</t>
    <rPh sb="1" eb="4">
      <t>シツモンシャ</t>
    </rPh>
    <phoneticPr fontId="2"/>
  </si>
  <si>
    <t>所在地</t>
  </si>
  <si>
    <t>職氏名</t>
    <rPh sb="0" eb="1">
      <t>ショク</t>
    </rPh>
    <rPh sb="1" eb="3">
      <t>シメイ</t>
    </rPh>
    <phoneticPr fontId="2"/>
  </si>
  <si>
    <t>連絡先（電話番号）</t>
    <rPh sb="0" eb="3">
      <t>レンラクサキ</t>
    </rPh>
    <rPh sb="4" eb="6">
      <t>デンワ</t>
    </rPh>
    <rPh sb="6" eb="8">
      <t>バンゴウ</t>
    </rPh>
    <phoneticPr fontId="2"/>
  </si>
  <si>
    <t>質問内容</t>
    <rPh sb="0" eb="2">
      <t>シツモン</t>
    </rPh>
    <rPh sb="2" eb="4">
      <t>ナイヨウ</t>
    </rPh>
    <phoneticPr fontId="2"/>
  </si>
  <si>
    <t>　①質問は、公告に示す期間内に、書面（ファックス可）又はＥメールで財政課宛に申し出てください。</t>
  </si>
  <si>
    <t>　　ＦＡＸ番号　0193-82-4989</t>
  </si>
  <si>
    <t>　　E-mail:nyuusatu@town.yamada.iwate.jp</t>
  </si>
  <si>
    <t>　②回答は、公告に示す期間中、山田町のホームページに掲載します。</t>
  </si>
  <si>
    <t>　　（https://www.town.yamada.iwate.jp/）</t>
  </si>
  <si>
    <t>　③質問内容について、お問い合わせをする場合がありますので、質問者の連絡先の電話番号を記入してください。</t>
  </si>
  <si>
    <t>商号又は名称</t>
  </si>
  <si>
    <t>所在地</t>
    <rPh sb="0" eb="3">
      <t>ショザイチ</t>
    </rPh>
    <phoneticPr fontId="2"/>
  </si>
  <si>
    <t xml:space="preserve"> 契約締結に関する法令等を守り、貴町の入札心得を承諾のうえ上記のとおり入札します。</t>
    <phoneticPr fontId="2"/>
  </si>
  <si>
    <t>代表者職氏名</t>
  </si>
  <si>
    <t>入札不参加届</t>
  </si>
  <si>
    <t>次の工事について、入札の書類を提出しましたが、都合により入札に参加しません。</t>
  </si>
  <si>
    <t>開札日</t>
  </si>
  <si>
    <t>②　印は、入札書（様式第４号）に押印した印鑑と同一の印鑑で押印してください。</t>
  </si>
  <si>
    <t>㊞</t>
    <phoneticPr fontId="2"/>
  </si>
  <si>
    <t>①　入札不参加届は、開札日の開札時間までに財政課又は開札会場の執行者に提出してください。</t>
    <phoneticPr fontId="2"/>
  </si>
  <si>
    <t>↓下記ボタンをクリックすると、共通入力シートへ戻ります。</t>
    <rPh sb="1" eb="3">
      <t>カキ</t>
    </rPh>
    <rPh sb="15" eb="17">
      <t>キョウツウ</t>
    </rPh>
    <rPh sb="17" eb="19">
      <t>ニュウリョク</t>
    </rPh>
    <rPh sb="23" eb="24">
      <t>モド</t>
    </rPh>
    <phoneticPr fontId="2"/>
  </si>
  <si>
    <t>入札時の表封筒用ラベル</t>
    <rPh sb="0" eb="2">
      <t>ニュウサツ</t>
    </rPh>
    <rPh sb="2" eb="3">
      <t>ジ</t>
    </rPh>
    <rPh sb="4" eb="5">
      <t>オモテ</t>
    </rPh>
    <rPh sb="5" eb="7">
      <t>フウトウ</t>
    </rPh>
    <rPh sb="7" eb="8">
      <t>ヨウ</t>
    </rPh>
    <phoneticPr fontId="2"/>
  </si>
  <si>
    <t>入札時の中封筒用ラベル</t>
    <rPh sb="0" eb="2">
      <t>ニュウサツ</t>
    </rPh>
    <rPh sb="2" eb="3">
      <t>ジ</t>
    </rPh>
    <rPh sb="4" eb="5">
      <t>ナカ</t>
    </rPh>
    <rPh sb="5" eb="7">
      <t>フウトウ</t>
    </rPh>
    <rPh sb="7" eb="8">
      <t>ヨウ</t>
    </rPh>
    <phoneticPr fontId="2"/>
  </si>
  <si>
    <t>←　設計図書等購入申込書兼引換証の「担当者」欄に転記されます</t>
    <rPh sb="2" eb="4">
      <t>セッケイ</t>
    </rPh>
    <rPh sb="4" eb="6">
      <t>トショ</t>
    </rPh>
    <rPh sb="6" eb="7">
      <t>トウ</t>
    </rPh>
    <rPh sb="7" eb="9">
      <t>コウニュウ</t>
    </rPh>
    <rPh sb="9" eb="12">
      <t>モウシコミショ</t>
    </rPh>
    <rPh sb="12" eb="13">
      <t>ケン</t>
    </rPh>
    <rPh sb="13" eb="16">
      <t>ヒキカエショウ</t>
    </rPh>
    <rPh sb="18" eb="21">
      <t>タントウシャ</t>
    </rPh>
    <rPh sb="22" eb="23">
      <t>ラン</t>
    </rPh>
    <rPh sb="24" eb="26">
      <t>テンキ</t>
    </rPh>
    <phoneticPr fontId="2"/>
  </si>
  <si>
    <t>　※応札の前に、すべてのシートをご確認くださるようお願いします。</t>
    <rPh sb="2" eb="4">
      <t>オウサツ</t>
    </rPh>
    <rPh sb="5" eb="6">
      <t>マエ</t>
    </rPh>
    <rPh sb="17" eb="19">
      <t>カクニン</t>
    </rPh>
    <rPh sb="26" eb="27">
      <t>ネガ</t>
    </rPh>
    <phoneticPr fontId="2"/>
  </si>
  <si>
    <t>注意事項等</t>
    <rPh sb="0" eb="2">
      <t>チュウイ</t>
    </rPh>
    <rPh sb="2" eb="4">
      <t>ジコウ</t>
    </rPh>
    <rPh sb="4" eb="5">
      <t>トウ</t>
    </rPh>
    <phoneticPr fontId="2"/>
  </si>
  <si>
    <t>各様式について</t>
    <rPh sb="0" eb="1">
      <t>カク</t>
    </rPh>
    <rPh sb="1" eb="3">
      <t>ヨウシキ</t>
    </rPh>
    <phoneticPr fontId="2"/>
  </si>
  <si>
    <t>　下記の黄色のセルに必要事項を入力してください。別シートにある各様式にも転記されます。</t>
    <rPh sb="1" eb="3">
      <t>カキ</t>
    </rPh>
    <rPh sb="4" eb="6">
      <t>キイロ</t>
    </rPh>
    <rPh sb="10" eb="12">
      <t>ヒツヨウ</t>
    </rPh>
    <rPh sb="12" eb="14">
      <t>ジコウ</t>
    </rPh>
    <rPh sb="15" eb="17">
      <t>ニュウリョク</t>
    </rPh>
    <rPh sb="24" eb="25">
      <t>ベツ</t>
    </rPh>
    <rPh sb="31" eb="32">
      <t>カク</t>
    </rPh>
    <rPh sb="32" eb="34">
      <t>ヨウシキ</t>
    </rPh>
    <rPh sb="36" eb="38">
      <t>テンキ</t>
    </rPh>
    <phoneticPr fontId="2"/>
  </si>
  <si>
    <t>　様式を印刷する場合は、各シートを開いて印刷してください。金額等、シートに直接入力する欄がある場合もあります</t>
    <rPh sb="1" eb="3">
      <t>ヨウシキ</t>
    </rPh>
    <rPh sb="4" eb="6">
      <t>インサツ</t>
    </rPh>
    <rPh sb="8" eb="10">
      <t>バアイ</t>
    </rPh>
    <rPh sb="12" eb="13">
      <t>カク</t>
    </rPh>
    <rPh sb="17" eb="18">
      <t>ヒラ</t>
    </rPh>
    <rPh sb="20" eb="22">
      <t>インサツ</t>
    </rPh>
    <rPh sb="29" eb="31">
      <t>キンガク</t>
    </rPh>
    <rPh sb="31" eb="32">
      <t>トウ</t>
    </rPh>
    <rPh sb="37" eb="39">
      <t>チョクセツ</t>
    </rPh>
    <rPh sb="39" eb="41">
      <t>ニュウリョク</t>
    </rPh>
    <rPh sb="43" eb="44">
      <t>ラン</t>
    </rPh>
    <rPh sb="47" eb="49">
      <t>バアイ</t>
    </rPh>
    <phoneticPr fontId="2"/>
  </si>
  <si>
    <t>　のでご注意ください。</t>
    <rPh sb="4" eb="6">
      <t>チュウイ</t>
    </rPh>
    <phoneticPr fontId="2"/>
  </si>
  <si>
    <t>入力欄</t>
    <rPh sb="0" eb="2">
      <t>ニュウリョク</t>
    </rPh>
    <rPh sb="2" eb="3">
      <t>ラン</t>
    </rPh>
    <phoneticPr fontId="2"/>
  </si>
  <si>
    <r>
      <t>シート名</t>
    </r>
    <r>
      <rPr>
        <sz val="11"/>
        <color theme="1"/>
        <rFont val="ＭＳ Ｐゴシック"/>
        <family val="3"/>
        <charset val="128"/>
        <scheme val="minor"/>
      </rPr>
      <t>（シート名をクリックすると、各シートへ移動します）</t>
    </r>
    <rPh sb="3" eb="4">
      <t>メイ</t>
    </rPh>
    <rPh sb="8" eb="9">
      <t>メイ</t>
    </rPh>
    <rPh sb="18" eb="19">
      <t>カク</t>
    </rPh>
    <rPh sb="23" eb="25">
      <t>イドウ</t>
    </rPh>
    <phoneticPr fontId="2"/>
  </si>
  <si>
    <t>㊞</t>
    <phoneticPr fontId="2"/>
  </si>
  <si>
    <t>　③　改ざんを防止するため、入札金額の直前に「￥」記号を記入してください。</t>
  </si>
  <si>
    <t>　②　入札書の日付は、公告に示す「開札日」を記入してください。</t>
    <phoneticPr fontId="2"/>
  </si>
  <si>
    <t>　④　印は、落札候補者に指定された場合に提出する条件付一般競争入札参加資格確認申請書</t>
    <phoneticPr fontId="2"/>
  </si>
  <si>
    <t>　　（様式第２号Ａ又は様式第２号Ｂ）に押印する印鑑と同一の印鑑で押印してください。</t>
    <phoneticPr fontId="2"/>
  </si>
  <si>
    <t>　⑤　特定共同企業体（ＪＶ）の場合は、ＪＶ名を記載し、構成員２者の記名押印が必要で</t>
    <phoneticPr fontId="2"/>
  </si>
  <si>
    <t>　　す。様式の入札者欄を修正のうえ提出してください。</t>
  </si>
  <si>
    <t>　日</t>
    <rPh sb="1" eb="2">
      <t>ニチ</t>
    </rPh>
    <phoneticPr fontId="2"/>
  </si>
  <si>
    <t>　期限までに提出されない場合は、入札の不参加は認められません。</t>
    <phoneticPr fontId="2"/>
  </si>
  <si>
    <t>入札書</t>
    <rPh sb="0" eb="2">
      <t>ニュウサツ</t>
    </rPh>
    <rPh sb="2" eb="3">
      <t>ショ</t>
    </rPh>
    <phoneticPr fontId="2"/>
  </si>
  <si>
    <t>工事費内訳書</t>
    <rPh sb="0" eb="3">
      <t>コウジヒ</t>
    </rPh>
    <rPh sb="3" eb="6">
      <t>ウチワケショ</t>
    </rPh>
    <phoneticPr fontId="2"/>
  </si>
  <si>
    <t>申込書兼引換証</t>
    <rPh sb="0" eb="3">
      <t>モウシコミショ</t>
    </rPh>
    <rPh sb="3" eb="4">
      <t>ケン</t>
    </rPh>
    <rPh sb="4" eb="6">
      <t>ヒキカエ</t>
    </rPh>
    <phoneticPr fontId="2"/>
  </si>
  <si>
    <t>質問書</t>
    <rPh sb="0" eb="3">
      <t>シツモンショ</t>
    </rPh>
    <phoneticPr fontId="2"/>
  </si>
  <si>
    <t>不参加届</t>
    <rPh sb="0" eb="3">
      <t>フサンカ</t>
    </rPh>
    <rPh sb="3" eb="4">
      <t>トドケ</t>
    </rPh>
    <phoneticPr fontId="2"/>
  </si>
  <si>
    <t>表封筒用</t>
    <rPh sb="0" eb="1">
      <t>オモテ</t>
    </rPh>
    <rPh sb="1" eb="3">
      <t>フウトウ</t>
    </rPh>
    <rPh sb="3" eb="4">
      <t>ヨウ</t>
    </rPh>
    <phoneticPr fontId="2"/>
  </si>
  <si>
    <t>中封筒用</t>
    <rPh sb="0" eb="1">
      <t>ナカ</t>
    </rPh>
    <rPh sb="1" eb="3">
      <t>フウトウ</t>
    </rPh>
    <rPh sb="3" eb="4">
      <t>ヨウ</t>
    </rPh>
    <phoneticPr fontId="2"/>
  </si>
  <si>
    <t>郵便入札の方法</t>
    <rPh sb="0" eb="2">
      <t>ユウビン</t>
    </rPh>
    <rPh sb="2" eb="4">
      <t>ニュウサツ</t>
    </rPh>
    <rPh sb="5" eb="7">
      <t>ホウホウ</t>
    </rPh>
    <phoneticPr fontId="2"/>
  </si>
  <si>
    <t>入札書（様式第4号）</t>
    <rPh sb="0" eb="2">
      <t>ニュウサツ</t>
    </rPh>
    <rPh sb="2" eb="3">
      <t>ショ</t>
    </rPh>
    <rPh sb="4" eb="6">
      <t>ヨウシキ</t>
    </rPh>
    <rPh sb="6" eb="7">
      <t>ダイ</t>
    </rPh>
    <rPh sb="8" eb="9">
      <t>ゴウ</t>
    </rPh>
    <phoneticPr fontId="2"/>
  </si>
  <si>
    <t>工事費内訳書（様式第5号）</t>
    <rPh sb="0" eb="3">
      <t>コウジヒ</t>
    </rPh>
    <rPh sb="3" eb="6">
      <t>ウチワケショ</t>
    </rPh>
    <rPh sb="7" eb="9">
      <t>ヨウシキ</t>
    </rPh>
    <rPh sb="9" eb="10">
      <t>ダイ</t>
    </rPh>
    <rPh sb="11" eb="12">
      <t>ゴウ</t>
    </rPh>
    <phoneticPr fontId="2"/>
  </si>
  <si>
    <t>郵便入札の手順を記載　※必ずご確認ください</t>
    <rPh sb="0" eb="2">
      <t>ユウビン</t>
    </rPh>
    <rPh sb="2" eb="4">
      <t>ニュウサツ</t>
    </rPh>
    <rPh sb="5" eb="7">
      <t>テジュン</t>
    </rPh>
    <rPh sb="8" eb="10">
      <t>キサイ</t>
    </rPh>
    <rPh sb="12" eb="13">
      <t>カナラ</t>
    </rPh>
    <rPh sb="15" eb="17">
      <t>カクニン</t>
    </rPh>
    <phoneticPr fontId="2"/>
  </si>
  <si>
    <t>条件付一般競争入札関係書類</t>
    <rPh sb="0" eb="3">
      <t>ジョウケンツ</t>
    </rPh>
    <rPh sb="3" eb="5">
      <t>イッパン</t>
    </rPh>
    <rPh sb="5" eb="7">
      <t>キョウソウ</t>
    </rPh>
    <rPh sb="7" eb="9">
      <t>ニュウサツ</t>
    </rPh>
    <rPh sb="9" eb="11">
      <t>カンケイ</t>
    </rPh>
    <rPh sb="11" eb="13">
      <t>ショルイ</t>
    </rPh>
    <phoneticPr fontId="2"/>
  </si>
  <si>
    <t>代表者職名</t>
    <rPh sb="0" eb="3">
      <t>ダイヒョウシャ</t>
    </rPh>
    <rPh sb="3" eb="4">
      <t>ショク</t>
    </rPh>
    <phoneticPr fontId="2"/>
  </si>
  <si>
    <t>代表者氏名</t>
    <rPh sb="0" eb="3">
      <t>ダイヒョウシャ</t>
    </rPh>
    <rPh sb="3" eb="5">
      <t>シメイ</t>
    </rPh>
    <phoneticPr fontId="2"/>
  </si>
  <si>
    <t>←　「代表取締役」等の代表者の職名を入力してください</t>
    <rPh sb="3" eb="5">
      <t>ダイヒョウ</t>
    </rPh>
    <rPh sb="5" eb="8">
      <t>トリシマリヤク</t>
    </rPh>
    <rPh sb="9" eb="10">
      <t>トウ</t>
    </rPh>
    <rPh sb="11" eb="13">
      <t>ダイヒョウ</t>
    </rPh>
    <rPh sb="13" eb="14">
      <t>シャ</t>
    </rPh>
    <rPh sb="15" eb="17">
      <t>ショクメイ</t>
    </rPh>
    <rPh sb="18" eb="20">
      <t>ニュウリョク</t>
    </rPh>
    <phoneticPr fontId="2"/>
  </si>
  <si>
    <t>※契約締結権限を委任している場合は、受任先の所在地、受任先名、受任者職名、受任者氏名を入力してください</t>
    <rPh sb="1" eb="3">
      <t>ケイヤク</t>
    </rPh>
    <rPh sb="3" eb="5">
      <t>テイケツ</t>
    </rPh>
    <rPh sb="5" eb="7">
      <t>ケンゲン</t>
    </rPh>
    <rPh sb="8" eb="10">
      <t>イニン</t>
    </rPh>
    <rPh sb="14" eb="16">
      <t>バアイ</t>
    </rPh>
    <rPh sb="18" eb="20">
      <t>ジュニン</t>
    </rPh>
    <rPh sb="20" eb="21">
      <t>サキ</t>
    </rPh>
    <rPh sb="22" eb="25">
      <t>ショザイチ</t>
    </rPh>
    <rPh sb="26" eb="28">
      <t>ジュニン</t>
    </rPh>
    <rPh sb="28" eb="29">
      <t>サキ</t>
    </rPh>
    <rPh sb="29" eb="30">
      <t>メイ</t>
    </rPh>
    <rPh sb="31" eb="33">
      <t>ジュニン</t>
    </rPh>
    <rPh sb="33" eb="34">
      <t>シャ</t>
    </rPh>
    <rPh sb="34" eb="36">
      <t>ショクメイ</t>
    </rPh>
    <rPh sb="37" eb="39">
      <t>ジュニン</t>
    </rPh>
    <rPh sb="39" eb="40">
      <t>シャ</t>
    </rPh>
    <rPh sb="40" eb="42">
      <t>シメイ</t>
    </rPh>
    <rPh sb="43" eb="45">
      <t>ニュウリョク</t>
    </rPh>
    <phoneticPr fontId="2"/>
  </si>
  <si>
    <t>商号又は名称(JV名)</t>
    <rPh sb="0" eb="2">
      <t>ショウゴウ</t>
    </rPh>
    <rPh sb="2" eb="3">
      <t>マタ</t>
    </rPh>
    <rPh sb="4" eb="6">
      <t>メイショウ</t>
    </rPh>
    <rPh sb="9" eb="10">
      <t>メイ</t>
    </rPh>
    <phoneticPr fontId="15"/>
  </si>
  <si>
    <t>開札日（曜日）</t>
    <rPh sb="0" eb="2">
      <t>カイサツ</t>
    </rPh>
    <rPh sb="2" eb="3">
      <t>ビ</t>
    </rPh>
    <rPh sb="4" eb="6">
      <t>ヨウビ</t>
    </rPh>
    <phoneticPr fontId="2"/>
  </si>
  <si>
    <t>郵便入札チェックリスト（条件付一般競争入札）</t>
    <rPh sb="0" eb="2">
      <t>ユウビン</t>
    </rPh>
    <rPh sb="2" eb="4">
      <t>ニュウサツ</t>
    </rPh>
    <rPh sb="12" eb="15">
      <t>ジョウケンツ</t>
    </rPh>
    <rPh sb="15" eb="17">
      <t>イッパン</t>
    </rPh>
    <rPh sb="17" eb="19">
      <t>キョウソウ</t>
    </rPh>
    <rPh sb="19" eb="21">
      <t>ニュウサツ</t>
    </rPh>
    <phoneticPr fontId="15"/>
  </si>
  <si>
    <t>郵便入札に参加される方は、書類作成後に以下の内容を満たしているか必ずご確認ください。</t>
    <rPh sb="0" eb="2">
      <t>ユウビン</t>
    </rPh>
    <rPh sb="2" eb="4">
      <t>ニュウサツ</t>
    </rPh>
    <rPh sb="5" eb="7">
      <t>サンカ</t>
    </rPh>
    <rPh sb="10" eb="11">
      <t>カタ</t>
    </rPh>
    <rPh sb="13" eb="15">
      <t>ショルイ</t>
    </rPh>
    <rPh sb="15" eb="17">
      <t>サクセイ</t>
    </rPh>
    <rPh sb="17" eb="18">
      <t>ゴ</t>
    </rPh>
    <rPh sb="19" eb="21">
      <t>イカ</t>
    </rPh>
    <rPh sb="22" eb="24">
      <t>ナイヨウ</t>
    </rPh>
    <rPh sb="25" eb="26">
      <t>ミ</t>
    </rPh>
    <rPh sb="32" eb="33">
      <t>カナラ</t>
    </rPh>
    <rPh sb="35" eb="37">
      <t>カクニン</t>
    </rPh>
    <phoneticPr fontId="2"/>
  </si>
  <si>
    <t>（条件付一般競争入札心得（ホームページ掲載）及び郵便入札の方法（参照図）と併せてご確認ください）</t>
    <rPh sb="1" eb="4">
      <t>ジョウケンツ</t>
    </rPh>
    <rPh sb="4" eb="6">
      <t>イッパン</t>
    </rPh>
    <rPh sb="6" eb="8">
      <t>キョウソウ</t>
    </rPh>
    <rPh sb="8" eb="10">
      <t>ニュウサツ</t>
    </rPh>
    <rPh sb="10" eb="12">
      <t>ココロエ</t>
    </rPh>
    <rPh sb="19" eb="21">
      <t>ケイサイ</t>
    </rPh>
    <rPh sb="22" eb="23">
      <t>オヨ</t>
    </rPh>
    <rPh sb="24" eb="26">
      <t>ユウビン</t>
    </rPh>
    <rPh sb="26" eb="28">
      <t>ニュウサツ</t>
    </rPh>
    <rPh sb="29" eb="31">
      <t>ホウホウ</t>
    </rPh>
    <rPh sb="32" eb="34">
      <t>サンショウ</t>
    </rPh>
    <rPh sb="34" eb="35">
      <t>ズ</t>
    </rPh>
    <rPh sb="37" eb="38">
      <t>アワ</t>
    </rPh>
    <rPh sb="41" eb="43">
      <t>カクニン</t>
    </rPh>
    <phoneticPr fontId="2"/>
  </si>
  <si>
    <t>なお、確認内容を満たしていない入札は無効となりますのでご注意ください。</t>
    <rPh sb="3" eb="5">
      <t>カクニン</t>
    </rPh>
    <rPh sb="5" eb="7">
      <t>ナイヨウ</t>
    </rPh>
    <rPh sb="8" eb="9">
      <t>ミ</t>
    </rPh>
    <rPh sb="15" eb="17">
      <t>ニュウサツ</t>
    </rPh>
    <rPh sb="18" eb="20">
      <t>ムコウ</t>
    </rPh>
    <rPh sb="28" eb="30">
      <t>チュウイ</t>
    </rPh>
    <phoneticPr fontId="2"/>
  </si>
  <si>
    <t>項目</t>
    <rPh sb="0" eb="2">
      <t>コウモク</t>
    </rPh>
    <phoneticPr fontId="2"/>
  </si>
  <si>
    <t>確認内容</t>
    <rPh sb="0" eb="2">
      <t>カクニン</t>
    </rPh>
    <rPh sb="2" eb="4">
      <t>ナイヨウ</t>
    </rPh>
    <phoneticPr fontId="2"/>
  </si>
  <si>
    <t>チェック</t>
    <phoneticPr fontId="2"/>
  </si>
  <si>
    <t>様式</t>
    <rPh sb="0" eb="2">
      <t>ヨウシキ</t>
    </rPh>
    <phoneticPr fontId="2"/>
  </si>
  <si>
    <t>山田町の指定様式を使用しているか</t>
    <rPh sb="0" eb="2">
      <t>ヤマダ</t>
    </rPh>
    <rPh sb="2" eb="3">
      <t>マチ</t>
    </rPh>
    <rPh sb="4" eb="6">
      <t>シテイ</t>
    </rPh>
    <rPh sb="6" eb="8">
      <t>ヨウシキ</t>
    </rPh>
    <rPh sb="9" eb="11">
      <t>シヨウ</t>
    </rPh>
    <phoneticPr fontId="2"/>
  </si>
  <si>
    <t>金額欄</t>
    <rPh sb="0" eb="2">
      <t>キンガク</t>
    </rPh>
    <rPh sb="2" eb="3">
      <t>ラン</t>
    </rPh>
    <phoneticPr fontId="2"/>
  </si>
  <si>
    <t>記載金額に誤りがないか</t>
    <rPh sb="0" eb="2">
      <t>キサイ</t>
    </rPh>
    <rPh sb="2" eb="4">
      <t>キンガク</t>
    </rPh>
    <rPh sb="5" eb="6">
      <t>アヤマ</t>
    </rPh>
    <phoneticPr fontId="2"/>
  </si>
  <si>
    <t>記載金額と工事費内訳書の工事価格（合計）は一致しているか</t>
    <rPh sb="0" eb="2">
      <t>キサイ</t>
    </rPh>
    <rPh sb="2" eb="4">
      <t>キンガク</t>
    </rPh>
    <rPh sb="5" eb="8">
      <t>コウジヒ</t>
    </rPh>
    <rPh sb="8" eb="11">
      <t>ウチワケショ</t>
    </rPh>
    <rPh sb="12" eb="14">
      <t>コウジ</t>
    </rPh>
    <rPh sb="14" eb="16">
      <t>カカク</t>
    </rPh>
    <rPh sb="17" eb="19">
      <t>ゴウケイ</t>
    </rPh>
    <rPh sb="21" eb="23">
      <t>イッチ</t>
    </rPh>
    <phoneticPr fontId="2"/>
  </si>
  <si>
    <t>入札金額の直前に「￥」記号を記入しているか
※押印ではなく、必ず「￥」記号を記入すること</t>
    <rPh sb="0" eb="2">
      <t>ニュウサツ</t>
    </rPh>
    <rPh sb="2" eb="4">
      <t>キンガク</t>
    </rPh>
    <rPh sb="5" eb="7">
      <t>チョクゼン</t>
    </rPh>
    <rPh sb="11" eb="13">
      <t>キゴウ</t>
    </rPh>
    <rPh sb="14" eb="16">
      <t>キニュウ</t>
    </rPh>
    <rPh sb="23" eb="25">
      <t>オウイン</t>
    </rPh>
    <rPh sb="30" eb="31">
      <t>カナラ</t>
    </rPh>
    <rPh sb="35" eb="37">
      <t>キゴウ</t>
    </rPh>
    <rPh sb="38" eb="40">
      <t>キニュウ</t>
    </rPh>
    <phoneticPr fontId="2"/>
  </si>
  <si>
    <t>工事名欄</t>
    <rPh sb="0" eb="2">
      <t>コウジ</t>
    </rPh>
    <rPh sb="2" eb="3">
      <t>メイ</t>
    </rPh>
    <rPh sb="3" eb="4">
      <t>ラン</t>
    </rPh>
    <phoneticPr fontId="2"/>
  </si>
  <si>
    <t>工事名に誤りがないか</t>
    <rPh sb="0" eb="2">
      <t>コウジ</t>
    </rPh>
    <rPh sb="2" eb="3">
      <t>メイ</t>
    </rPh>
    <rPh sb="4" eb="5">
      <t>アヤマ</t>
    </rPh>
    <phoneticPr fontId="2"/>
  </si>
  <si>
    <t>年月日欄</t>
    <rPh sb="0" eb="3">
      <t>ネンガッピ</t>
    </rPh>
    <rPh sb="3" eb="4">
      <t>ラン</t>
    </rPh>
    <phoneticPr fontId="2"/>
  </si>
  <si>
    <t>公告に定める開札日が記載されているか</t>
    <rPh sb="0" eb="2">
      <t>コウコク</t>
    </rPh>
    <rPh sb="3" eb="4">
      <t>サダ</t>
    </rPh>
    <rPh sb="6" eb="8">
      <t>カイサツ</t>
    </rPh>
    <rPh sb="8" eb="9">
      <t>ビ</t>
    </rPh>
    <rPh sb="10" eb="12">
      <t>キサイ</t>
    </rPh>
    <phoneticPr fontId="2"/>
  </si>
  <si>
    <t>宛名欄</t>
    <rPh sb="0" eb="2">
      <t>アテナ</t>
    </rPh>
    <rPh sb="2" eb="3">
      <t>ラン</t>
    </rPh>
    <phoneticPr fontId="2"/>
  </si>
  <si>
    <t>山田町長の職氏名が記載されているか</t>
    <rPh sb="0" eb="2">
      <t>ヤマダ</t>
    </rPh>
    <rPh sb="2" eb="4">
      <t>チョウチョウ</t>
    </rPh>
    <rPh sb="5" eb="6">
      <t>ショク</t>
    </rPh>
    <rPh sb="6" eb="8">
      <t>シメイ</t>
    </rPh>
    <rPh sb="9" eb="11">
      <t>キサイ</t>
    </rPh>
    <phoneticPr fontId="2"/>
  </si>
  <si>
    <t>入札者欄</t>
    <rPh sb="0" eb="3">
      <t>ニュウサツシャ</t>
    </rPh>
    <rPh sb="3" eb="4">
      <t>ラン</t>
    </rPh>
    <phoneticPr fontId="2"/>
  </si>
  <si>
    <r>
      <t>入札者（契約締結権限を委任している場合は受任者）の住所、商号又は名称、</t>
    </r>
    <r>
      <rPr>
        <b/>
        <sz val="11"/>
        <rFont val="ＭＳ ゴシック"/>
        <family val="3"/>
        <charset val="128"/>
      </rPr>
      <t>代表者職名</t>
    </r>
    <r>
      <rPr>
        <sz val="11"/>
        <rFont val="ＭＳ 明朝"/>
        <family val="1"/>
        <charset val="128"/>
      </rPr>
      <t xml:space="preserve">、代表者氏名が記載されているか
</t>
    </r>
    <r>
      <rPr>
        <b/>
        <sz val="11"/>
        <rFont val="ＭＳ ゴシック"/>
        <family val="3"/>
        <charset val="128"/>
      </rPr>
      <t>※代表者職名を未記載のまま入札する例があるので注意すること</t>
    </r>
    <rPh sb="0" eb="3">
      <t>ニュウサツシャ</t>
    </rPh>
    <rPh sb="4" eb="10">
      <t>ケイヤクテイケツケンゲン</t>
    </rPh>
    <rPh sb="11" eb="13">
      <t>イニン</t>
    </rPh>
    <rPh sb="17" eb="19">
      <t>バアイ</t>
    </rPh>
    <rPh sb="20" eb="22">
      <t>ジュニン</t>
    </rPh>
    <rPh sb="22" eb="23">
      <t>シャ</t>
    </rPh>
    <rPh sb="25" eb="27">
      <t>ジュウショ</t>
    </rPh>
    <rPh sb="28" eb="30">
      <t>ショウゴウ</t>
    </rPh>
    <rPh sb="30" eb="31">
      <t>マタ</t>
    </rPh>
    <rPh sb="32" eb="34">
      <t>メイショウ</t>
    </rPh>
    <rPh sb="35" eb="38">
      <t>ダイヒョウシャ</t>
    </rPh>
    <rPh sb="38" eb="39">
      <t>ショク</t>
    </rPh>
    <rPh sb="39" eb="40">
      <t>メイ</t>
    </rPh>
    <rPh sb="41" eb="44">
      <t>ダイヒョウシャ</t>
    </rPh>
    <rPh sb="44" eb="46">
      <t>シメイ</t>
    </rPh>
    <rPh sb="47" eb="49">
      <t>キサイ</t>
    </rPh>
    <rPh sb="57" eb="60">
      <t>ダイヒョウシャ</t>
    </rPh>
    <rPh sb="60" eb="62">
      <t>ショクメイ</t>
    </rPh>
    <rPh sb="63" eb="66">
      <t>ミキサイ</t>
    </rPh>
    <rPh sb="69" eb="71">
      <t>ニュウサツ</t>
    </rPh>
    <rPh sb="73" eb="74">
      <t>レイ</t>
    </rPh>
    <rPh sb="79" eb="81">
      <t>チュウイ</t>
    </rPh>
    <phoneticPr fontId="2"/>
  </si>
  <si>
    <t>㊞欄</t>
    <rPh sb="1" eb="2">
      <t>ラン</t>
    </rPh>
    <phoneticPr fontId="2"/>
  </si>
  <si>
    <t>町営建設工事請負資格審査申請書に使用した印又は使用印鑑届等で届け出ている印（契約締結権限を委任している場合は受任者印）を押印しているか</t>
    <rPh sb="0" eb="2">
      <t>チョウエイ</t>
    </rPh>
    <rPh sb="2" eb="4">
      <t>ケンセツ</t>
    </rPh>
    <rPh sb="4" eb="6">
      <t>コウジ</t>
    </rPh>
    <rPh sb="6" eb="8">
      <t>ウケオイ</t>
    </rPh>
    <rPh sb="8" eb="10">
      <t>シカク</t>
    </rPh>
    <rPh sb="10" eb="12">
      <t>シンサ</t>
    </rPh>
    <rPh sb="12" eb="15">
      <t>シンセイショ</t>
    </rPh>
    <rPh sb="16" eb="18">
      <t>シヨウ</t>
    </rPh>
    <rPh sb="20" eb="21">
      <t>イン</t>
    </rPh>
    <rPh sb="21" eb="22">
      <t>マタ</t>
    </rPh>
    <rPh sb="23" eb="25">
      <t>シヨウ</t>
    </rPh>
    <rPh sb="25" eb="27">
      <t>インカン</t>
    </rPh>
    <rPh sb="27" eb="28">
      <t>トドケ</t>
    </rPh>
    <rPh sb="28" eb="29">
      <t>トウ</t>
    </rPh>
    <rPh sb="30" eb="31">
      <t>トド</t>
    </rPh>
    <rPh sb="32" eb="33">
      <t>デ</t>
    </rPh>
    <rPh sb="36" eb="37">
      <t>イン</t>
    </rPh>
    <rPh sb="38" eb="40">
      <t>ケイヤク</t>
    </rPh>
    <rPh sb="40" eb="42">
      <t>テイケツ</t>
    </rPh>
    <rPh sb="42" eb="44">
      <t>ケンゲン</t>
    </rPh>
    <rPh sb="45" eb="47">
      <t>イニン</t>
    </rPh>
    <rPh sb="51" eb="53">
      <t>バアイ</t>
    </rPh>
    <rPh sb="54" eb="56">
      <t>ジュニン</t>
    </rPh>
    <rPh sb="56" eb="57">
      <t>シャ</t>
    </rPh>
    <rPh sb="57" eb="58">
      <t>イン</t>
    </rPh>
    <rPh sb="60" eb="62">
      <t>オウイン</t>
    </rPh>
    <phoneticPr fontId="2"/>
  </si>
  <si>
    <t>開札日欄</t>
    <rPh sb="0" eb="2">
      <t>カイサツ</t>
    </rPh>
    <rPh sb="2" eb="3">
      <t>ビ</t>
    </rPh>
    <rPh sb="3" eb="4">
      <t>ラン</t>
    </rPh>
    <phoneticPr fontId="2"/>
  </si>
  <si>
    <t>宛先欄</t>
    <rPh sb="0" eb="2">
      <t>アテサキ</t>
    </rPh>
    <rPh sb="2" eb="3">
      <t>ラン</t>
    </rPh>
    <phoneticPr fontId="2"/>
  </si>
  <si>
    <r>
      <t>入札者（契約締結権限を委任している場合は受任者）の住所、商号又は名称、</t>
    </r>
    <r>
      <rPr>
        <b/>
        <sz val="11"/>
        <rFont val="ＭＳ ゴシック"/>
        <family val="3"/>
        <charset val="128"/>
      </rPr>
      <t>代表者職名</t>
    </r>
    <r>
      <rPr>
        <sz val="11"/>
        <rFont val="ＭＳ 明朝"/>
        <family val="1"/>
        <charset val="128"/>
      </rPr>
      <t xml:space="preserve">、代表者氏名が記載されているか
</t>
    </r>
    <r>
      <rPr>
        <b/>
        <sz val="11"/>
        <rFont val="ＭＳ ゴシック"/>
        <family val="3"/>
        <charset val="128"/>
      </rPr>
      <t>※代表者職名を未記載のまま入札する例があるので注意すること</t>
    </r>
    <rPh sb="0" eb="3">
      <t>ニュウサツシャ</t>
    </rPh>
    <rPh sb="4" eb="10">
      <t>ケイヤクテイケツケンゲン</t>
    </rPh>
    <rPh sb="11" eb="13">
      <t>イニン</t>
    </rPh>
    <rPh sb="17" eb="19">
      <t>バアイ</t>
    </rPh>
    <rPh sb="20" eb="22">
      <t>ジュニン</t>
    </rPh>
    <rPh sb="22" eb="23">
      <t>シャ</t>
    </rPh>
    <rPh sb="25" eb="27">
      <t>ジュウショ</t>
    </rPh>
    <rPh sb="28" eb="30">
      <t>ショウゴウ</t>
    </rPh>
    <rPh sb="30" eb="31">
      <t>マタ</t>
    </rPh>
    <rPh sb="32" eb="34">
      <t>メイショウ</t>
    </rPh>
    <rPh sb="35" eb="38">
      <t>ダイヒョウシャ</t>
    </rPh>
    <rPh sb="38" eb="39">
      <t>ショク</t>
    </rPh>
    <rPh sb="39" eb="40">
      <t>メイ</t>
    </rPh>
    <rPh sb="41" eb="44">
      <t>ダイヒョウシャ</t>
    </rPh>
    <rPh sb="44" eb="46">
      <t>シメイ</t>
    </rPh>
    <rPh sb="47" eb="49">
      <t>キサイ</t>
    </rPh>
    <phoneticPr fontId="2"/>
  </si>
  <si>
    <t>入札書に押印した印を押印しているか</t>
    <rPh sb="0" eb="2">
      <t>ニュウサツ</t>
    </rPh>
    <rPh sb="2" eb="3">
      <t>ショ</t>
    </rPh>
    <rPh sb="4" eb="6">
      <t>オウイン</t>
    </rPh>
    <rPh sb="8" eb="9">
      <t>イン</t>
    </rPh>
    <rPh sb="10" eb="12">
      <t>オウイン</t>
    </rPh>
    <phoneticPr fontId="2"/>
  </si>
  <si>
    <t>内訳欄</t>
    <rPh sb="0" eb="2">
      <t>ウチワケ</t>
    </rPh>
    <rPh sb="2" eb="3">
      <t>ラン</t>
    </rPh>
    <phoneticPr fontId="2"/>
  </si>
  <si>
    <t>全ての工種について金額が記載されているか</t>
    <rPh sb="0" eb="1">
      <t>スベ</t>
    </rPh>
    <rPh sb="3" eb="5">
      <t>コウシュ</t>
    </rPh>
    <rPh sb="9" eb="11">
      <t>キンガク</t>
    </rPh>
    <rPh sb="12" eb="14">
      <t>キサイ</t>
    </rPh>
    <phoneticPr fontId="2"/>
  </si>
  <si>
    <t>直接工事費計、共通仮設費計、現場管理費、一般管理費が全て記載されているか</t>
    <rPh sb="0" eb="2">
      <t>チョクセツ</t>
    </rPh>
    <rPh sb="2" eb="5">
      <t>コウジヒ</t>
    </rPh>
    <rPh sb="5" eb="6">
      <t>ケイ</t>
    </rPh>
    <rPh sb="7" eb="9">
      <t>キョウツウ</t>
    </rPh>
    <rPh sb="9" eb="11">
      <t>カセツ</t>
    </rPh>
    <rPh sb="11" eb="12">
      <t>ヒ</t>
    </rPh>
    <rPh sb="12" eb="13">
      <t>ケイ</t>
    </rPh>
    <rPh sb="14" eb="16">
      <t>ゲンバ</t>
    </rPh>
    <rPh sb="16" eb="19">
      <t>カンリヒ</t>
    </rPh>
    <rPh sb="20" eb="22">
      <t>イッパン</t>
    </rPh>
    <rPh sb="22" eb="25">
      <t>カンリヒ</t>
    </rPh>
    <rPh sb="26" eb="27">
      <t>スベ</t>
    </rPh>
    <rPh sb="28" eb="30">
      <t>キサイ</t>
    </rPh>
    <phoneticPr fontId="2"/>
  </si>
  <si>
    <t>工事価格（合計）
欄</t>
    <rPh sb="0" eb="2">
      <t>コウジ</t>
    </rPh>
    <rPh sb="2" eb="4">
      <t>カカク</t>
    </rPh>
    <rPh sb="5" eb="7">
      <t>ゴウケイ</t>
    </rPh>
    <rPh sb="9" eb="10">
      <t>ラン</t>
    </rPh>
    <phoneticPr fontId="2"/>
  </si>
  <si>
    <t>千円未満の単位の金額が「000円」となるように見積もりを行っているか</t>
    <rPh sb="0" eb="2">
      <t>センエン</t>
    </rPh>
    <rPh sb="2" eb="4">
      <t>ミマン</t>
    </rPh>
    <rPh sb="5" eb="7">
      <t>タンイ</t>
    </rPh>
    <rPh sb="8" eb="10">
      <t>キンガク</t>
    </rPh>
    <rPh sb="15" eb="16">
      <t>エン</t>
    </rPh>
    <rPh sb="23" eb="25">
      <t>ミツ</t>
    </rPh>
    <rPh sb="28" eb="29">
      <t>オコナ</t>
    </rPh>
    <phoneticPr fontId="2"/>
  </si>
  <si>
    <t>各項目の合計額と一致しているか</t>
    <rPh sb="0" eb="3">
      <t>カクコウモク</t>
    </rPh>
    <rPh sb="4" eb="6">
      <t>ゴウケイ</t>
    </rPh>
    <rPh sb="6" eb="7">
      <t>ガク</t>
    </rPh>
    <rPh sb="8" eb="10">
      <t>イッチ</t>
    </rPh>
    <phoneticPr fontId="2"/>
  </si>
  <si>
    <t>入札書に記載した入札金額と一致しているか</t>
    <rPh sb="0" eb="2">
      <t>ニュウサツ</t>
    </rPh>
    <rPh sb="2" eb="3">
      <t>ショ</t>
    </rPh>
    <rPh sb="4" eb="6">
      <t>キサイ</t>
    </rPh>
    <rPh sb="8" eb="10">
      <t>ニュウサツ</t>
    </rPh>
    <rPh sb="10" eb="12">
      <t>キンガク</t>
    </rPh>
    <rPh sb="13" eb="15">
      <t>イッチ</t>
    </rPh>
    <phoneticPr fontId="2"/>
  </si>
  <si>
    <t>中封筒</t>
    <rPh sb="0" eb="1">
      <t>ナカ</t>
    </rPh>
    <rPh sb="1" eb="3">
      <t>フウトウ</t>
    </rPh>
    <phoneticPr fontId="2"/>
  </si>
  <si>
    <r>
      <t xml:space="preserve">入札書、工事費内訳書が入っているか
</t>
    </r>
    <r>
      <rPr>
        <b/>
        <sz val="11"/>
        <rFont val="ＭＳ ゴシック"/>
        <family val="3"/>
        <charset val="128"/>
      </rPr>
      <t>※中封筒には、入札書及び工事費内訳書のみを入れること</t>
    </r>
    <rPh sb="0" eb="2">
      <t>ニュウサツ</t>
    </rPh>
    <rPh sb="2" eb="3">
      <t>ショ</t>
    </rPh>
    <rPh sb="4" eb="7">
      <t>コウジヒ</t>
    </rPh>
    <rPh sb="7" eb="10">
      <t>ウチワケショ</t>
    </rPh>
    <rPh sb="11" eb="12">
      <t>ハイ</t>
    </rPh>
    <rPh sb="39" eb="40">
      <t>イ</t>
    </rPh>
    <phoneticPr fontId="2"/>
  </si>
  <si>
    <t>中封筒用ラベルに商号又は名称を記載し、封筒へ貼付（または直接印字）しているか</t>
    <rPh sb="0" eb="1">
      <t>ナカ</t>
    </rPh>
    <rPh sb="1" eb="3">
      <t>フウトウ</t>
    </rPh>
    <rPh sb="3" eb="4">
      <t>ヨウ</t>
    </rPh>
    <rPh sb="8" eb="10">
      <t>ショウゴウ</t>
    </rPh>
    <rPh sb="10" eb="11">
      <t>マタ</t>
    </rPh>
    <rPh sb="12" eb="14">
      <t>メイショウ</t>
    </rPh>
    <rPh sb="15" eb="17">
      <t>キサイ</t>
    </rPh>
    <rPh sb="19" eb="21">
      <t>フウトウ</t>
    </rPh>
    <rPh sb="22" eb="24">
      <t>チョウフ</t>
    </rPh>
    <rPh sb="28" eb="30">
      <t>チョクセツ</t>
    </rPh>
    <rPh sb="30" eb="32">
      <t>インジ</t>
    </rPh>
    <phoneticPr fontId="2"/>
  </si>
  <si>
    <t>記載された工事名、開札日時に誤りはないか</t>
    <rPh sb="0" eb="2">
      <t>キサイ</t>
    </rPh>
    <rPh sb="5" eb="8">
      <t>コウジメイ</t>
    </rPh>
    <rPh sb="9" eb="11">
      <t>カイサツ</t>
    </rPh>
    <rPh sb="11" eb="13">
      <t>ニチジ</t>
    </rPh>
    <rPh sb="14" eb="15">
      <t>アヤマ</t>
    </rPh>
    <phoneticPr fontId="2"/>
  </si>
  <si>
    <r>
      <rPr>
        <b/>
        <sz val="11"/>
        <rFont val="ＭＳ ゴシック"/>
        <family val="3"/>
        <charset val="128"/>
      </rPr>
      <t>糊付けし、入札書に押印した印で中封筒の貼り合わせている部分を封印しているか</t>
    </r>
    <r>
      <rPr>
        <sz val="11"/>
        <rFont val="ＭＳ 明朝"/>
        <family val="1"/>
        <charset val="128"/>
      </rPr>
      <t xml:space="preserve">（特定共同企業体（ＪＶ）の場合は、ＪＶ構成員２者の封印又はＪＶ代表者の封印としているか）
</t>
    </r>
    <r>
      <rPr>
        <b/>
        <sz val="11"/>
        <rFont val="ＭＳ Ｐゴシック"/>
        <family val="3"/>
        <charset val="128"/>
      </rPr>
      <t>※封印の箇所は「郵便入札の方法」（参照図）」２ページの例を確認すること</t>
    </r>
    <rPh sb="0" eb="2">
      <t>ノリヅ</t>
    </rPh>
    <rPh sb="5" eb="7">
      <t>ニュウサツ</t>
    </rPh>
    <rPh sb="7" eb="8">
      <t>ショ</t>
    </rPh>
    <rPh sb="9" eb="11">
      <t>オウイン</t>
    </rPh>
    <rPh sb="13" eb="14">
      <t>イン</t>
    </rPh>
    <rPh sb="15" eb="16">
      <t>ナカ</t>
    </rPh>
    <rPh sb="16" eb="18">
      <t>フウトウ</t>
    </rPh>
    <rPh sb="19" eb="20">
      <t>ハ</t>
    </rPh>
    <rPh sb="21" eb="22">
      <t>ア</t>
    </rPh>
    <rPh sb="27" eb="29">
      <t>ブブン</t>
    </rPh>
    <rPh sb="30" eb="32">
      <t>フウイン</t>
    </rPh>
    <rPh sb="83" eb="85">
      <t>フウイン</t>
    </rPh>
    <rPh sb="86" eb="88">
      <t>カショ</t>
    </rPh>
    <rPh sb="90" eb="92">
      <t>ユウビン</t>
    </rPh>
    <rPh sb="92" eb="94">
      <t>ニュウサツ</t>
    </rPh>
    <rPh sb="95" eb="97">
      <t>ホウホウ</t>
    </rPh>
    <rPh sb="99" eb="101">
      <t>サンショウ</t>
    </rPh>
    <rPh sb="101" eb="102">
      <t>ズ</t>
    </rPh>
    <rPh sb="109" eb="110">
      <t>レイ</t>
    </rPh>
    <rPh sb="111" eb="113">
      <t>カクニン</t>
    </rPh>
    <phoneticPr fontId="2"/>
  </si>
  <si>
    <t>表封筒及び郵送</t>
    <rPh sb="0" eb="1">
      <t>オモテ</t>
    </rPh>
    <rPh sb="1" eb="3">
      <t>フウトウ</t>
    </rPh>
    <rPh sb="3" eb="4">
      <t>オヨ</t>
    </rPh>
    <rPh sb="5" eb="7">
      <t>ユウソウ</t>
    </rPh>
    <phoneticPr fontId="2"/>
  </si>
  <si>
    <t>表封筒</t>
    <rPh sb="0" eb="1">
      <t>オモテ</t>
    </rPh>
    <rPh sb="1" eb="3">
      <t>フウトウ</t>
    </rPh>
    <phoneticPr fontId="2"/>
  </si>
  <si>
    <t>入札書と工事費内訳書が封入された中封筒（ラベルを貼付し、封印したもの）が入っているか</t>
    <rPh sb="0" eb="2">
      <t>ニュウサツ</t>
    </rPh>
    <rPh sb="2" eb="3">
      <t>ショ</t>
    </rPh>
    <rPh sb="4" eb="7">
      <t>コウジヒ</t>
    </rPh>
    <rPh sb="7" eb="10">
      <t>ウチワケショ</t>
    </rPh>
    <rPh sb="11" eb="13">
      <t>フウニュウ</t>
    </rPh>
    <rPh sb="16" eb="17">
      <t>ナカ</t>
    </rPh>
    <rPh sb="17" eb="19">
      <t>フウトウ</t>
    </rPh>
    <rPh sb="24" eb="26">
      <t>ハリツ</t>
    </rPh>
    <rPh sb="28" eb="30">
      <t>フウイン</t>
    </rPh>
    <rPh sb="36" eb="37">
      <t>ハイ</t>
    </rPh>
    <phoneticPr fontId="2"/>
  </si>
  <si>
    <t>表封筒用ラベルに所在地、商号又は名称を記載し、封筒へ貼付（または直接印字）しているか</t>
    <rPh sb="0" eb="1">
      <t>オモテ</t>
    </rPh>
    <rPh sb="1" eb="3">
      <t>フウトウ</t>
    </rPh>
    <rPh sb="3" eb="4">
      <t>ヨウ</t>
    </rPh>
    <rPh sb="8" eb="11">
      <t>ショザイチ</t>
    </rPh>
    <rPh sb="12" eb="14">
      <t>ショウゴウ</t>
    </rPh>
    <rPh sb="14" eb="15">
      <t>マタ</t>
    </rPh>
    <rPh sb="16" eb="18">
      <t>メイショウ</t>
    </rPh>
    <rPh sb="19" eb="21">
      <t>キサイ</t>
    </rPh>
    <rPh sb="23" eb="25">
      <t>フウトウ</t>
    </rPh>
    <rPh sb="26" eb="28">
      <t>チョウフ</t>
    </rPh>
    <rPh sb="32" eb="34">
      <t>チョクセツ</t>
    </rPh>
    <rPh sb="34" eb="36">
      <t>インジ</t>
    </rPh>
    <phoneticPr fontId="2"/>
  </si>
  <si>
    <t>郵送</t>
    <rPh sb="0" eb="2">
      <t>ユウソウ</t>
    </rPh>
    <phoneticPr fontId="2"/>
  </si>
  <si>
    <t>一般書留又は簡易書留としているか</t>
    <rPh sb="0" eb="2">
      <t>イッパン</t>
    </rPh>
    <rPh sb="2" eb="4">
      <t>カキトメ</t>
    </rPh>
    <rPh sb="4" eb="5">
      <t>マタ</t>
    </rPh>
    <rPh sb="6" eb="8">
      <t>カンイ</t>
    </rPh>
    <rPh sb="8" eb="10">
      <t>カキトメ</t>
    </rPh>
    <phoneticPr fontId="2"/>
  </si>
  <si>
    <t>入札公告に定める日までに入札書類が山田町役場へ到着するように発送しているか</t>
    <rPh sb="0" eb="2">
      <t>ニュウサツ</t>
    </rPh>
    <rPh sb="2" eb="4">
      <t>コウコク</t>
    </rPh>
    <rPh sb="5" eb="6">
      <t>サダ</t>
    </rPh>
    <rPh sb="8" eb="9">
      <t>ヒ</t>
    </rPh>
    <rPh sb="12" eb="14">
      <t>ニュウサツ</t>
    </rPh>
    <rPh sb="14" eb="16">
      <t>ショルイ</t>
    </rPh>
    <rPh sb="17" eb="19">
      <t>ヤマダ</t>
    </rPh>
    <rPh sb="19" eb="20">
      <t>マチ</t>
    </rPh>
    <rPh sb="20" eb="22">
      <t>ヤクバ</t>
    </rPh>
    <rPh sb="23" eb="25">
      <t>トウチャク</t>
    </rPh>
    <rPh sb="30" eb="32">
      <t>ハッソウ</t>
    </rPh>
    <phoneticPr fontId="2"/>
  </si>
  <si>
    <t>チェックリスト</t>
    <phoneticPr fontId="2"/>
  </si>
  <si>
    <t>郵便入札における確認事項を記載　※必ずご確認ください</t>
    <rPh sb="0" eb="2">
      <t>ユウビン</t>
    </rPh>
    <rPh sb="2" eb="4">
      <t>ニュウサツ</t>
    </rPh>
    <rPh sb="8" eb="10">
      <t>カクニン</t>
    </rPh>
    <rPh sb="10" eb="12">
      <t>ジコウ</t>
    </rPh>
    <rPh sb="13" eb="15">
      <t>キサイ</t>
    </rPh>
    <rPh sb="17" eb="18">
      <t>カナラ</t>
    </rPh>
    <rPh sb="20" eb="22">
      <t>カクニン</t>
    </rPh>
    <phoneticPr fontId="2"/>
  </si>
  <si>
    <t>←都道府県名から入力してください</t>
  </si>
  <si>
    <t>　① 　入札書は、工事費内訳書（様式第５号）と同時に、公告に示す到着期限までに山田町</t>
    <phoneticPr fontId="2"/>
  </si>
  <si>
    <r>
      <t xml:space="preserve">     役場財政課に到着していることが必要です。</t>
    </r>
    <r>
      <rPr>
        <b/>
        <u/>
        <sz val="10.5"/>
        <color theme="1"/>
        <rFont val="ＭＳ 明朝"/>
        <family val="1"/>
        <charset val="128"/>
      </rPr>
      <t>到着期限を過ぎて到着した入札は、無効と</t>
    </r>
    <rPh sb="5" eb="7">
      <t>ヤクバ</t>
    </rPh>
    <phoneticPr fontId="2"/>
  </si>
  <si>
    <r>
      <t xml:space="preserve"> 　　</t>
    </r>
    <r>
      <rPr>
        <b/>
        <u/>
        <sz val="10.5"/>
        <color theme="1"/>
        <rFont val="ＭＳ 明朝"/>
        <family val="1"/>
        <charset val="128"/>
      </rPr>
      <t>なります。</t>
    </r>
    <r>
      <rPr>
        <sz val="10.5"/>
        <color theme="1"/>
        <rFont val="ＭＳ 明朝"/>
        <family val="1"/>
        <charset val="128"/>
      </rPr>
      <t>　</t>
    </r>
    <phoneticPr fontId="2"/>
  </si>
  <si>
    <t>設計図書等受取申込書兼引換証</t>
    <rPh sb="5" eb="7">
      <t>ウケトリ</t>
    </rPh>
    <phoneticPr fontId="15"/>
  </si>
  <si>
    <t>商号</t>
    <rPh sb="0" eb="2">
      <t>ショウゴウ</t>
    </rPh>
    <phoneticPr fontId="15"/>
  </si>
  <si>
    <t xml:space="preserve">
　　岩手銀行　本店・各支店
　　北日本銀行　本店・各支店
　　宮古信用金庫　本店・各支店
　　新岩手農業協同組合　本所・各支所
　　東日本信用漁業協同組合連合会
　　　宮古山田支店　町内各営業店</t>
    <rPh sb="4" eb="6">
      <t>イワテ</t>
    </rPh>
    <rPh sb="6" eb="8">
      <t>ギンコウ</t>
    </rPh>
    <rPh sb="9" eb="11">
      <t>ホンテン</t>
    </rPh>
    <rPh sb="12" eb="15">
      <t>カクシテン</t>
    </rPh>
    <rPh sb="19" eb="20">
      <t>キタ</t>
    </rPh>
    <rPh sb="20" eb="22">
      <t>ニホン</t>
    </rPh>
    <rPh sb="22" eb="24">
      <t>ギンコウ</t>
    </rPh>
    <rPh sb="25" eb="27">
      <t>ホンテン</t>
    </rPh>
    <rPh sb="28" eb="31">
      <t>カクシテン</t>
    </rPh>
    <rPh sb="35" eb="37">
      <t>ミヤコ</t>
    </rPh>
    <rPh sb="37" eb="39">
      <t>シンヨウ</t>
    </rPh>
    <rPh sb="39" eb="41">
      <t>キンコ</t>
    </rPh>
    <rPh sb="42" eb="44">
      <t>ホンテン</t>
    </rPh>
    <rPh sb="45" eb="48">
      <t>カクシテン</t>
    </rPh>
    <rPh sb="52" eb="53">
      <t>シン</t>
    </rPh>
    <rPh sb="53" eb="55">
      <t>イワテ</t>
    </rPh>
    <rPh sb="55" eb="57">
      <t>ノウギョウ</t>
    </rPh>
    <rPh sb="57" eb="59">
      <t>キョウドウ</t>
    </rPh>
    <rPh sb="59" eb="61">
      <t>クミアイ</t>
    </rPh>
    <rPh sb="62" eb="64">
      <t>モトトコロ</t>
    </rPh>
    <rPh sb="65" eb="68">
      <t>カクシショ</t>
    </rPh>
    <rPh sb="72" eb="73">
      <t>ヒガシ</t>
    </rPh>
    <rPh sb="73" eb="75">
      <t>ニホン</t>
    </rPh>
    <rPh sb="75" eb="77">
      <t>シンヨウ</t>
    </rPh>
    <rPh sb="77" eb="79">
      <t>ギョギョウ</t>
    </rPh>
    <rPh sb="79" eb="81">
      <t>キョウドウ</t>
    </rPh>
    <rPh sb="81" eb="83">
      <t>クミアイ</t>
    </rPh>
    <rPh sb="83" eb="86">
      <t>レンゴウカイ</t>
    </rPh>
    <rPh sb="90" eb="92">
      <t>ミヤコ</t>
    </rPh>
    <rPh sb="92" eb="94">
      <t>ヤマダ</t>
    </rPh>
    <rPh sb="94" eb="96">
      <t>シテン</t>
    </rPh>
    <rPh sb="97" eb="99">
      <t>チョウナイ</t>
    </rPh>
    <rPh sb="99" eb="100">
      <t>カク</t>
    </rPh>
    <rPh sb="100" eb="102">
      <t>エイギョウ</t>
    </rPh>
    <rPh sb="102" eb="103">
      <t>テン</t>
    </rPh>
    <phoneticPr fontId="15"/>
  </si>
  <si>
    <t>工事名</t>
    <rPh sb="0" eb="2">
      <t>コウジ</t>
    </rPh>
    <rPh sb="2" eb="3">
      <t>メイ</t>
    </rPh>
    <phoneticPr fontId="15"/>
  </si>
  <si>
    <t>　ウの場合のパスワード通知先（いずれか希望する方法に宛先を記載すること。）</t>
    <rPh sb="3" eb="5">
      <t>バアイ</t>
    </rPh>
    <rPh sb="11" eb="13">
      <t>ツウチ</t>
    </rPh>
    <rPh sb="13" eb="14">
      <t>サキ</t>
    </rPh>
    <rPh sb="19" eb="21">
      <t>キボウ</t>
    </rPh>
    <rPh sb="23" eb="25">
      <t>ホウホウ</t>
    </rPh>
    <rPh sb="26" eb="28">
      <t>アテサキ</t>
    </rPh>
    <rPh sb="29" eb="31">
      <t>キサイ</t>
    </rPh>
    <phoneticPr fontId="15"/>
  </si>
  <si>
    <t>①FAX番号：</t>
    <rPh sb="4" eb="6">
      <t>バンゴウ</t>
    </rPh>
    <phoneticPr fontId="15"/>
  </si>
  <si>
    <t>※受取方法がア又はイの場合には、領収印が必要となります。</t>
    <phoneticPr fontId="15"/>
  </si>
  <si>
    <t>②E-MAIL：</t>
    <phoneticPr fontId="15"/>
  </si>
  <si>
    <t>受取方法がア又はイの場合の代金</t>
    <rPh sb="0" eb="2">
      <t>ウケトリ</t>
    </rPh>
    <rPh sb="2" eb="4">
      <t>ホウホウ</t>
    </rPh>
    <rPh sb="6" eb="7">
      <t>マタ</t>
    </rPh>
    <rPh sb="10" eb="12">
      <t>バアイ</t>
    </rPh>
    <rPh sb="13" eb="15">
      <t>ダイキン</t>
    </rPh>
    <phoneticPr fontId="15"/>
  </si>
  <si>
    <t>※ここから下は、受け取り方法がア又はイの場合に使用。</t>
    <rPh sb="5" eb="6">
      <t>シタ</t>
    </rPh>
    <rPh sb="8" eb="9">
      <t>ウ</t>
    </rPh>
    <rPh sb="10" eb="11">
      <t>ト</t>
    </rPh>
    <rPh sb="12" eb="14">
      <t>ホウホウ</t>
    </rPh>
    <rPh sb="16" eb="17">
      <t>マタ</t>
    </rPh>
    <rPh sb="20" eb="22">
      <t>バアイ</t>
    </rPh>
    <rPh sb="23" eb="25">
      <t>シヨウ</t>
    </rPh>
    <phoneticPr fontId="15"/>
  </si>
  <si>
    <t>目</t>
    <phoneticPr fontId="15"/>
  </si>
  <si>
    <t>※受取方法がア又はイの場合には、領収印が必要となります。</t>
    <phoneticPr fontId="15"/>
  </si>
  <si>
    <t>※金融機関様へ。この線から上の部分をお客様へお返しください。</t>
    <rPh sb="1" eb="3">
      <t>キンユウ</t>
    </rPh>
    <rPh sb="3" eb="5">
      <t>キカン</t>
    </rPh>
    <rPh sb="5" eb="6">
      <t>サマ</t>
    </rPh>
    <rPh sb="10" eb="11">
      <t>セン</t>
    </rPh>
    <rPh sb="13" eb="14">
      <t>ウエ</t>
    </rPh>
    <rPh sb="15" eb="17">
      <t>ブブン</t>
    </rPh>
    <rPh sb="19" eb="21">
      <t>キャクサマ</t>
    </rPh>
    <rPh sb="23" eb="24">
      <t>カエ</t>
    </rPh>
    <phoneticPr fontId="15"/>
  </si>
  <si>
    <t>※受取方法がア又はイの場合には、領収印が必要となります。</t>
    <phoneticPr fontId="15"/>
  </si>
  <si>
    <t>①作成した入札書（様式第４号）及び工事費内訳書（様式第５号）を中封筒に封入する。</t>
    <rPh sb="1" eb="3">
      <t>サクセイ</t>
    </rPh>
    <rPh sb="5" eb="7">
      <t>ニュウサツ</t>
    </rPh>
    <rPh sb="7" eb="8">
      <t>ショ</t>
    </rPh>
    <rPh sb="9" eb="11">
      <t>ヨウシキ</t>
    </rPh>
    <rPh sb="11" eb="12">
      <t>ダイ</t>
    </rPh>
    <rPh sb="13" eb="14">
      <t>ゴウ</t>
    </rPh>
    <rPh sb="15" eb="16">
      <t>オヨ</t>
    </rPh>
    <rPh sb="17" eb="20">
      <t>コウジヒ</t>
    </rPh>
    <rPh sb="20" eb="23">
      <t>ウチワケショ</t>
    </rPh>
    <rPh sb="24" eb="26">
      <t>ヨウシキ</t>
    </rPh>
    <rPh sb="26" eb="27">
      <t>ダイ</t>
    </rPh>
    <rPh sb="28" eb="29">
      <t>ゴウ</t>
    </rPh>
    <rPh sb="31" eb="32">
      <t>ナカ</t>
    </rPh>
    <rPh sb="32" eb="34">
      <t>フウトウ</t>
    </rPh>
    <rPh sb="35" eb="37">
      <t>フウニュウ</t>
    </rPh>
    <phoneticPr fontId="30"/>
  </si>
  <si>
    <t>※それ以外のものは中封筒に入れないこと。</t>
    <rPh sb="3" eb="5">
      <t>イガイ</t>
    </rPh>
    <rPh sb="9" eb="10">
      <t>ナカ</t>
    </rPh>
    <rPh sb="10" eb="12">
      <t>フウトウ</t>
    </rPh>
    <rPh sb="13" eb="14">
      <t>イ</t>
    </rPh>
    <phoneticPr fontId="30"/>
  </si>
  <si>
    <t>※中封筒の宛名書きは、添付のラベル（中封筒用）を用いること。</t>
    <rPh sb="1" eb="2">
      <t>ナカ</t>
    </rPh>
    <rPh sb="2" eb="4">
      <t>フウトウ</t>
    </rPh>
    <rPh sb="5" eb="8">
      <t>アテナガ</t>
    </rPh>
    <rPh sb="11" eb="13">
      <t>テンプ</t>
    </rPh>
    <rPh sb="18" eb="19">
      <t>ナカ</t>
    </rPh>
    <rPh sb="19" eb="21">
      <t>フウトウ</t>
    </rPh>
    <rPh sb="21" eb="22">
      <t>ヨウ</t>
    </rPh>
    <rPh sb="24" eb="25">
      <t>モチ</t>
    </rPh>
    <phoneticPr fontId="30"/>
  </si>
  <si>
    <t>※中封筒の封印は、入札書に押印した印鑑と同じ印鑑を使用すること。</t>
    <rPh sb="1" eb="2">
      <t>ナカ</t>
    </rPh>
    <rPh sb="2" eb="4">
      <t>フウトウ</t>
    </rPh>
    <rPh sb="5" eb="7">
      <t>フウイン</t>
    </rPh>
    <rPh sb="9" eb="11">
      <t>ニュウサツ</t>
    </rPh>
    <rPh sb="11" eb="12">
      <t>ショ</t>
    </rPh>
    <rPh sb="13" eb="15">
      <t>オウイン</t>
    </rPh>
    <rPh sb="17" eb="19">
      <t>インカン</t>
    </rPh>
    <rPh sb="20" eb="21">
      <t>オナ</t>
    </rPh>
    <rPh sb="22" eb="24">
      <t>インカン</t>
    </rPh>
    <rPh sb="25" eb="27">
      <t>シヨウ</t>
    </rPh>
    <phoneticPr fontId="30"/>
  </si>
  <si>
    <t>②中封筒を郵便用表封筒に封入する。</t>
    <rPh sb="1" eb="2">
      <t>ナカ</t>
    </rPh>
    <rPh sb="2" eb="4">
      <t>フウトウ</t>
    </rPh>
    <rPh sb="5" eb="8">
      <t>ユウビンヨウ</t>
    </rPh>
    <rPh sb="8" eb="9">
      <t>オモテ</t>
    </rPh>
    <rPh sb="9" eb="11">
      <t>フウトウ</t>
    </rPh>
    <rPh sb="12" eb="14">
      <t>フウニュウ</t>
    </rPh>
    <phoneticPr fontId="30"/>
  </si>
  <si>
    <t>※それ以外のものは郵便用表封筒に入れないこと。</t>
    <rPh sb="3" eb="5">
      <t>イガイ</t>
    </rPh>
    <rPh sb="9" eb="12">
      <t>ユウビンヨウ</t>
    </rPh>
    <rPh sb="12" eb="13">
      <t>オモテ</t>
    </rPh>
    <rPh sb="13" eb="15">
      <t>フウトウ</t>
    </rPh>
    <rPh sb="16" eb="17">
      <t>イ</t>
    </rPh>
    <phoneticPr fontId="30"/>
  </si>
  <si>
    <r>
      <rPr>
        <b/>
        <sz val="12"/>
        <color rgb="FFFF0000"/>
        <rFont val="ＭＳ 明朝"/>
        <family val="1"/>
        <charset val="128"/>
      </rPr>
      <t>「一般書留」</t>
    </r>
    <r>
      <rPr>
        <b/>
        <sz val="12"/>
        <rFont val="ＭＳ 明朝"/>
        <family val="1"/>
        <charset val="128"/>
      </rPr>
      <t>又は</t>
    </r>
    <r>
      <rPr>
        <b/>
        <sz val="12"/>
        <color rgb="FFFF0000"/>
        <rFont val="ＭＳ 明朝"/>
        <family val="1"/>
        <charset val="128"/>
      </rPr>
      <t>「簡易書留」</t>
    </r>
    <r>
      <rPr>
        <b/>
        <sz val="12"/>
        <rFont val="ＭＳ 明朝"/>
        <family val="1"/>
        <charset val="128"/>
      </rPr>
      <t>により郵送すること。（提出期限必着）</t>
    </r>
    <rPh sb="1" eb="3">
      <t>イッパン</t>
    </rPh>
    <rPh sb="3" eb="5">
      <t>カキトメ</t>
    </rPh>
    <rPh sb="6" eb="7">
      <t>マタ</t>
    </rPh>
    <rPh sb="9" eb="11">
      <t>カンイ</t>
    </rPh>
    <rPh sb="11" eb="13">
      <t>カキトメ</t>
    </rPh>
    <rPh sb="17" eb="19">
      <t>ユウソウ</t>
    </rPh>
    <rPh sb="25" eb="27">
      <t>テイシュツ</t>
    </rPh>
    <rPh sb="27" eb="29">
      <t>キゲン</t>
    </rPh>
    <rPh sb="29" eb="31">
      <t>ヒッチャク</t>
    </rPh>
    <phoneticPr fontId="30"/>
  </si>
  <si>
    <t>※郵便用表封筒への宛名書きは、添付のラベル（表封筒用）を用いること。</t>
    <rPh sb="1" eb="4">
      <t>ユウビンヨウ</t>
    </rPh>
    <rPh sb="4" eb="5">
      <t>オモテ</t>
    </rPh>
    <rPh sb="5" eb="7">
      <t>フウトウ</t>
    </rPh>
    <rPh sb="9" eb="12">
      <t>アテナガ</t>
    </rPh>
    <rPh sb="15" eb="17">
      <t>テンプ</t>
    </rPh>
    <rPh sb="22" eb="23">
      <t>オモテ</t>
    </rPh>
    <rPh sb="23" eb="25">
      <t>フウトウ</t>
    </rPh>
    <rPh sb="25" eb="26">
      <t>ヨウ</t>
    </rPh>
    <rPh sb="28" eb="29">
      <t>モチ</t>
    </rPh>
    <phoneticPr fontId="30"/>
  </si>
  <si>
    <t>　※郵便用表封筒への封印は不要とする。</t>
    <rPh sb="2" eb="5">
      <t>ユウビンヨウ</t>
    </rPh>
    <rPh sb="5" eb="6">
      <t>オモテ</t>
    </rPh>
    <rPh sb="6" eb="8">
      <t>フウトウ</t>
    </rPh>
    <rPh sb="10" eb="12">
      <t>フウイン</t>
    </rPh>
    <rPh sb="13" eb="15">
      <t>フヨウ</t>
    </rPh>
    <phoneticPr fontId="30"/>
  </si>
  <si>
    <r>
      <t>（注意事項）
①開札日時は、条件付一般競争入札公告に記載された日時を記入すること。
（入札書類を郵便局へ出す日ではないので注意すること。）
②中封筒には、入札書（様式第４号）１枚、工事費内訳書（様式第５号）１通以外のものを入れな
　いこと。
　これ以外のものが封入されている場合は、入札が無効となります。
③中封筒の糊付け、封印を忘れないこと。
（特定共同企業体（ＪＶ）の場合は、ＪＶ構成員２者の封印又はＪＶ代表者の封印となります。）
④「入札書と工事費内訳書が封入された中封筒」を表封筒に入れ、</t>
    </r>
    <r>
      <rPr>
        <b/>
        <u/>
        <sz val="10"/>
        <rFont val="ＭＳ 明朝"/>
        <family val="1"/>
        <charset val="128"/>
      </rPr>
      <t>一般書留</t>
    </r>
    <r>
      <rPr>
        <sz val="10"/>
        <rFont val="ＭＳ 明朝"/>
        <family val="1"/>
        <charset val="128"/>
      </rPr>
      <t>又は</t>
    </r>
    <r>
      <rPr>
        <b/>
        <u/>
        <sz val="10"/>
        <rFont val="ＭＳ 明朝"/>
        <family val="1"/>
        <charset val="128"/>
      </rPr>
      <t>簡易書留</t>
    </r>
    <r>
      <rPr>
        <sz val="10"/>
        <rFont val="ＭＳ 明朝"/>
        <family val="1"/>
        <charset val="128"/>
      </rPr>
      <t>により
　山田町役場財政課に</t>
    </r>
    <r>
      <rPr>
        <b/>
        <u/>
        <sz val="10"/>
        <rFont val="ＭＳ 明朝"/>
        <family val="1"/>
        <charset val="128"/>
      </rPr>
      <t>郵送</t>
    </r>
    <r>
      <rPr>
        <sz val="10"/>
        <rFont val="ＭＳ 明朝"/>
        <family val="1"/>
        <charset val="128"/>
      </rPr>
      <t>すること。（入札公告において指定の</t>
    </r>
    <r>
      <rPr>
        <b/>
        <u/>
        <sz val="10"/>
        <rFont val="ＭＳ 明朝"/>
        <family val="1"/>
        <charset val="128"/>
      </rPr>
      <t>提出期限必着</t>
    </r>
    <r>
      <rPr>
        <sz val="10"/>
        <rFont val="ＭＳ 明朝"/>
        <family val="1"/>
        <charset val="128"/>
      </rPr>
      <t>とすること。）
　これ以外の方法の郵送、宅配、持参等での送致は、入札が無効となります。
⑤入札書類の取り違え（送付書類と封筒の記載内容の不一致）がないよう、注意すること。
　不一致があった場合は、入札が無効となります。</t>
    </r>
    <rPh sb="14" eb="17">
      <t>ジョウケンツ</t>
    </rPh>
    <rPh sb="17" eb="19">
      <t>イッパン</t>
    </rPh>
    <rPh sb="19" eb="21">
      <t>キョウソウ</t>
    </rPh>
    <rPh sb="21" eb="23">
      <t>ニュウサツ</t>
    </rPh>
    <rPh sb="82" eb="84">
      <t>ヨウシキ</t>
    </rPh>
    <rPh sb="84" eb="85">
      <t>ダイ</t>
    </rPh>
    <rPh sb="86" eb="87">
      <t>ゴウ</t>
    </rPh>
    <rPh sb="98" eb="100">
      <t>ヨウシキ</t>
    </rPh>
    <rPh sb="100" eb="101">
      <t>ダイ</t>
    </rPh>
    <rPh sb="102" eb="103">
      <t>ゴウ</t>
    </rPh>
    <rPh sb="105" eb="106">
      <t>ツウ</t>
    </rPh>
    <rPh sb="283" eb="285">
      <t>ニュウサツ</t>
    </rPh>
    <rPh sb="285" eb="287">
      <t>コウコク</t>
    </rPh>
    <rPh sb="291" eb="293">
      <t>シテイ</t>
    </rPh>
    <rPh sb="294" eb="296">
      <t>テイシュツ</t>
    </rPh>
    <rPh sb="296" eb="298">
      <t>キゲン</t>
    </rPh>
    <rPh sb="298" eb="300">
      <t>ヒッチャク</t>
    </rPh>
    <rPh sb="346" eb="348">
      <t>ニュウサツ</t>
    </rPh>
    <rPh sb="348" eb="350">
      <t>ショルイ</t>
    </rPh>
    <rPh sb="351" eb="352">
      <t>ト</t>
    </rPh>
    <rPh sb="353" eb="354">
      <t>チガ</t>
    </rPh>
    <rPh sb="356" eb="358">
      <t>ソウフ</t>
    </rPh>
    <rPh sb="358" eb="360">
      <t>ショルイ</t>
    </rPh>
    <rPh sb="361" eb="363">
      <t>フウトウ</t>
    </rPh>
    <rPh sb="364" eb="366">
      <t>キサイ</t>
    </rPh>
    <rPh sb="366" eb="368">
      <t>ナイヨウ</t>
    </rPh>
    <rPh sb="369" eb="372">
      <t>フイッチ</t>
    </rPh>
    <rPh sb="379" eb="381">
      <t>チュウイ</t>
    </rPh>
    <rPh sb="388" eb="391">
      <t>フイッチ</t>
    </rPh>
    <rPh sb="395" eb="397">
      <t>バアイ</t>
    </rPh>
    <rPh sb="399" eb="401">
      <t>ニュウサツ</t>
    </rPh>
    <rPh sb="402" eb="404">
      <t>ムコウ</t>
    </rPh>
    <phoneticPr fontId="30"/>
  </si>
  <si>
    <t>　入　札　書　類</t>
    <phoneticPr fontId="30"/>
  </si>
  <si>
    <t>設計図書等受取申込書兼引換証（様式第6号）</t>
    <rPh sb="5" eb="7">
      <t>ウケトリ</t>
    </rPh>
    <rPh sb="15" eb="17">
      <t>ヨウシキ</t>
    </rPh>
    <rPh sb="17" eb="18">
      <t>ダイ</t>
    </rPh>
    <rPh sb="19" eb="20">
      <t>ゴウ</t>
    </rPh>
    <phoneticPr fontId="2"/>
  </si>
  <si>
    <t>設計図書等に関する質問書（様式第13号）</t>
    <rPh sb="0" eb="2">
      <t>セッケイ</t>
    </rPh>
    <rPh sb="2" eb="4">
      <t>トショ</t>
    </rPh>
    <rPh sb="4" eb="5">
      <t>トウ</t>
    </rPh>
    <rPh sb="6" eb="7">
      <t>カン</t>
    </rPh>
    <rPh sb="9" eb="12">
      <t>シツモンショ</t>
    </rPh>
    <rPh sb="13" eb="15">
      <t>ヨウシキ</t>
    </rPh>
    <rPh sb="15" eb="16">
      <t>ダイ</t>
    </rPh>
    <rPh sb="18" eb="19">
      <t>ゴウ</t>
    </rPh>
    <phoneticPr fontId="2"/>
  </si>
  <si>
    <t>入札不参加届（様式第11号）</t>
    <rPh sb="0" eb="2">
      <t>ニュウサツ</t>
    </rPh>
    <rPh sb="2" eb="5">
      <t>フサンカ</t>
    </rPh>
    <rPh sb="5" eb="6">
      <t>トドケ</t>
    </rPh>
    <rPh sb="7" eb="9">
      <t>ヨウシキ</t>
    </rPh>
    <rPh sb="9" eb="10">
      <t>ダイ</t>
    </rPh>
    <rPh sb="12" eb="13">
      <t>ゴウ</t>
    </rPh>
    <phoneticPr fontId="2"/>
  </si>
  <si>
    <t>様式第１３号</t>
    <phoneticPr fontId="2"/>
  </si>
  <si>
    <t>様式第１１号</t>
    <phoneticPr fontId="2"/>
  </si>
  <si>
    <t>　山田町発注の上記工事の設計図書等の受取を申込みます。
　受取方法がア又はイの場合は、領収日付印の押印をもって引換証とします。</t>
    <rPh sb="1" eb="4">
      <t>ヤマダマチ</t>
    </rPh>
    <rPh sb="4" eb="6">
      <t>ハッチュウ</t>
    </rPh>
    <rPh sb="7" eb="9">
      <t>ジョウキ</t>
    </rPh>
    <rPh sb="9" eb="11">
      <t>コウジ</t>
    </rPh>
    <rPh sb="12" eb="17">
      <t>セッケイトショトウ</t>
    </rPh>
    <rPh sb="18" eb="20">
      <t>ウケトリ</t>
    </rPh>
    <rPh sb="21" eb="23">
      <t>モウシコ</t>
    </rPh>
    <phoneticPr fontId="15"/>
  </si>
  <si>
    <t>公共下水道山田管渠（３－１工区）布設工事</t>
    <rPh sb="0" eb="2">
      <t>コウキョウ</t>
    </rPh>
    <rPh sb="2" eb="5">
      <t>ゲスイドウ</t>
    </rPh>
    <rPh sb="5" eb="7">
      <t>ヤマダ</t>
    </rPh>
    <rPh sb="7" eb="9">
      <t>カンキョ</t>
    </rPh>
    <rPh sb="13" eb="15">
      <t>コウク</t>
    </rPh>
    <rPh sb="16" eb="18">
      <t>フセツ</t>
    </rPh>
    <rPh sb="18" eb="20">
      <t>コウジ</t>
    </rPh>
    <phoneticPr fontId="2"/>
  </si>
  <si>
    <t>補助路線</t>
    <rPh sb="0" eb="2">
      <t>ホジョ</t>
    </rPh>
    <rPh sb="2" eb="4">
      <t>ロセン</t>
    </rPh>
    <phoneticPr fontId="2"/>
  </si>
  <si>
    <t>単独路線</t>
    <rPh sb="0" eb="2">
      <t>タンドク</t>
    </rPh>
    <rPh sb="2" eb="4">
      <t>ロセン</t>
    </rPh>
    <phoneticPr fontId="2"/>
  </si>
  <si>
    <t>管きょ工（開削）</t>
    <rPh sb="0" eb="1">
      <t>カン</t>
    </rPh>
    <rPh sb="3" eb="4">
      <t>コウ</t>
    </rPh>
    <rPh sb="5" eb="7">
      <t>カイサク</t>
    </rPh>
    <phoneticPr fontId="2"/>
  </si>
  <si>
    <t>マンホール工</t>
    <rPh sb="5" eb="6">
      <t>コウ</t>
    </rPh>
    <phoneticPr fontId="2"/>
  </si>
  <si>
    <t>取付管およびます工</t>
    <rPh sb="0" eb="3">
      <t>トリツケカン</t>
    </rPh>
    <rPh sb="8" eb="9">
      <t>コウ</t>
    </rPh>
    <phoneticPr fontId="2"/>
  </si>
  <si>
    <t>付帯工</t>
    <rPh sb="0" eb="3">
      <t>フタイコウ</t>
    </rPh>
    <phoneticPr fontId="2"/>
  </si>
  <si>
    <t>仮設工</t>
    <rPh sb="0" eb="3">
      <t>カセツコウ</t>
    </rPh>
    <phoneticPr fontId="2"/>
  </si>
  <si>
    <t>共通仮設費</t>
    <rPh sb="0" eb="2">
      <t>キョウツウ</t>
    </rPh>
    <rPh sb="2" eb="4">
      <t>カセツ</t>
    </rPh>
    <rPh sb="4" eb="5">
      <t>ヒ</t>
    </rPh>
    <phoneticPr fontId="2"/>
  </si>
  <si>
    <t>補助路線・単独路線</t>
    <rPh sb="0" eb="2">
      <t>ホジョ</t>
    </rPh>
    <rPh sb="2" eb="4">
      <t>ロセン</t>
    </rPh>
    <rPh sb="5" eb="7">
      <t>タンドク</t>
    </rPh>
    <rPh sb="7" eb="9">
      <t>ロセン</t>
    </rPh>
    <phoneticPr fontId="2"/>
  </si>
  <si>
    <t>共通仮設費（率計上）</t>
    <rPh sb="0" eb="2">
      <t>キョウツウ</t>
    </rPh>
    <rPh sb="2" eb="4">
      <t>カセツ</t>
    </rPh>
    <rPh sb="4" eb="5">
      <t>ヒ</t>
    </rPh>
    <rPh sb="6" eb="7">
      <t>リツ</t>
    </rPh>
    <rPh sb="7" eb="9">
      <t>ケイジョウ</t>
    </rPh>
    <phoneticPr fontId="2"/>
  </si>
  <si>
    <t>←数式あり（共通仮設費の工種別金額の合計）</t>
    <rPh sb="6" eb="10">
      <t>キョウツウカセツ</t>
    </rPh>
    <phoneticPr fontId="2"/>
  </si>
  <si>
    <t>運搬費（仮設材運搬費）</t>
    <rPh sb="0" eb="2">
      <t>ウンパン</t>
    </rPh>
    <rPh sb="2" eb="3">
      <t>ヒ</t>
    </rPh>
    <rPh sb="4" eb="6">
      <t>カセツ</t>
    </rPh>
    <rPh sb="6" eb="7">
      <t>ザイ</t>
    </rPh>
    <rPh sb="7" eb="9">
      <t>ウンパン</t>
    </rPh>
    <rPh sb="9" eb="10">
      <t>ヒ</t>
    </rPh>
    <phoneticPr fontId="2"/>
  </si>
  <si>
    <t>技術管理費（施工調査費）</t>
    <rPh sb="0" eb="2">
      <t>ギジュツ</t>
    </rPh>
    <rPh sb="2" eb="4">
      <t>カンリ</t>
    </rPh>
    <rPh sb="4" eb="5">
      <t>ヒ</t>
    </rPh>
    <rPh sb="6" eb="8">
      <t>セコウ</t>
    </rPh>
    <rPh sb="8" eb="11">
      <t>チョウサヒ</t>
    </rPh>
    <phoneticPr fontId="2"/>
  </si>
  <si>
    <t>準備費（試験掘費）</t>
    <rPh sb="0" eb="2">
      <t>ジュンビ</t>
    </rPh>
    <rPh sb="2" eb="3">
      <t>ヒ</t>
    </rPh>
    <rPh sb="4" eb="6">
      <t>シケン</t>
    </rPh>
    <rPh sb="6" eb="7">
      <t>ホ</t>
    </rPh>
    <rPh sb="7" eb="8">
      <t>ヒ</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</si>
</sst>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411]ggge&quot;年&quot;m&quot;月&quot;d&quot;日&quot;;@"/>
    <numFmt numFmtId="177" formatCode="00000"/>
    <numFmt numFmtId="178" formatCode="00"/>
    <numFmt numFmtId="179" formatCode="000000"/>
    <numFmt numFmtId="180" formatCode="[&lt;43586]ggge&quot;年&quot;m&quot;月&quot;d&quot;日&quot;;[&lt;43831]&quot;令和元年&quot;m&quot;月&quot;d&quot;日&quot;;ggge&quot;年&quot;m&quot;月&quot;d&quot;日&quot;\ "/>
    <numFmt numFmtId="181" formatCode="[$-411]ggge&quot;年度&quot;;@"/>
    <numFmt numFmtId="182" formatCode="#,##0;&quot;△ &quot;#,##0"/>
    <numFmt numFmtId="183" formatCode="\(\ 000000\ \)"/>
    <numFmt numFmtId="184" formatCode="[$-411]ge&quot; 01&quot;;@"/>
    <numFmt numFmtId="185" formatCode="#,###&quot;円&quot;"/>
    <numFmt numFmtId="186" formatCode="[$-411]ggge&quot;年&quot;m&quot;月&quot;d&quot;日&quot;&quot;(&quot;aaa&quot;)&quot;;@"/>
    <numFmt numFmtId="187" formatCode="[$-411]\ AM/PMh:mm;@"/>
    <numFmt numFmtId="188" formatCode="[DBNum3][$-411]ggge&quot;年&quot;m&quot;月&quot;d&quot;日&quot;;@"/>
    <numFmt numFmtId="189" formatCode="[DBNum3][$-411]ggge&quot;年&quot;m&quot;月&quot;d&quot;日&quot;&quot;(&quot;aaa&quot;)&quot;;@"/>
    <numFmt numFmtId="190" formatCode="[DBNum3]0"/>
    <numFmt numFmtId="191" formatCode="[$-411]AM/PMh:mm"/>
  </numFmts>
  <fonts count="68">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0.5"/>
      <color theme="1"/>
      <name val="ＭＳ 明朝"/>
      <family val="1"/>
      <charset val="128"/>
    </font>
    <font>
      <sz val="10.5"/>
      <color theme="1"/>
      <name val="ＭＳ Ｐゴシック"/>
      <family val="2"/>
      <charset val="128"/>
      <scheme val="minor"/>
    </font>
    <font>
      <sz val="12"/>
      <color theme="1"/>
      <name val="ＭＳ 明朝"/>
      <family val="1"/>
      <charset val="128"/>
    </font>
    <font>
      <b/>
      <sz val="14"/>
      <color theme="1"/>
      <name val="ＭＳ 明朝"/>
      <family val="1"/>
      <charset val="128"/>
    </font>
    <font>
      <sz val="6"/>
      <color theme="1"/>
      <name val="ＭＳ 明朝"/>
      <family val="1"/>
      <charset val="128"/>
    </font>
    <font>
      <sz val="11"/>
      <name val="ＭＳ Ｐゴシック"/>
      <family val="3"/>
      <charset val="128"/>
    </font>
    <font>
      <b/>
      <sz val="11"/>
      <color theme="1"/>
      <name val="ＭＳ Ｐゴシック"/>
      <family val="3"/>
      <charset val="128"/>
      <scheme val="minor"/>
    </font>
    <font>
      <b/>
      <sz val="12"/>
      <color indexed="12"/>
      <name val="ＭＳ Ｐゴシック"/>
      <family val="3"/>
      <charset val="128"/>
    </font>
    <font>
      <sz val="9"/>
      <name val="ＭＳ ゴシック"/>
      <family val="3"/>
      <charset val="128"/>
    </font>
    <font>
      <sz val="8"/>
      <name val="ＭＳ 明朝"/>
      <family val="1"/>
      <charset val="128"/>
    </font>
    <font>
      <sz val="8"/>
      <name val="ＭＳ ゴシック"/>
      <family val="3"/>
      <charset val="128"/>
    </font>
    <font>
      <sz val="6"/>
      <name val="ＭＳ Ｐゴシック"/>
      <family val="3"/>
      <charset val="128"/>
    </font>
    <font>
      <b/>
      <sz val="8"/>
      <name val="ＭＳ ゴシック"/>
      <family val="3"/>
      <charset val="128"/>
    </font>
    <font>
      <b/>
      <sz val="11"/>
      <name val="ＭＳ ゴシック"/>
      <family val="3"/>
      <charset val="128"/>
    </font>
    <font>
      <sz val="9"/>
      <name val="ＭＳ 明朝"/>
      <family val="1"/>
      <charset val="128"/>
    </font>
    <font>
      <b/>
      <sz val="12"/>
      <name val="ＭＳ ゴシック"/>
      <family val="3"/>
      <charset val="128"/>
    </font>
    <font>
      <sz val="13"/>
      <name val="ＭＳ ゴシック"/>
      <family val="3"/>
      <charset val="128"/>
    </font>
    <font>
      <sz val="12"/>
      <name val="ＭＳ ゴシック"/>
      <family val="3"/>
      <charset val="128"/>
    </font>
    <font>
      <sz val="11"/>
      <name val="ＭＳ 明朝"/>
      <family val="1"/>
      <charset val="128"/>
    </font>
    <font>
      <sz val="16"/>
      <name val="HGｺﾞｼｯｸE"/>
      <family val="3"/>
      <charset val="128"/>
    </font>
    <font>
      <sz val="12"/>
      <name val="HGｺﾞｼｯｸM"/>
      <family val="3"/>
      <charset val="128"/>
    </font>
    <font>
      <sz val="14"/>
      <name val="HGｺﾞｼｯｸM"/>
      <family val="3"/>
      <charset val="128"/>
    </font>
    <font>
      <sz val="11"/>
      <name val="HGｺﾞｼｯｸM"/>
      <family val="3"/>
      <charset val="128"/>
    </font>
    <font>
      <sz val="13"/>
      <name val="HGｺﾞｼｯｸM"/>
      <family val="3"/>
      <charset val="128"/>
    </font>
    <font>
      <sz val="14"/>
      <name val="ＭＳ 明朝"/>
      <family val="1"/>
      <charset val="128"/>
    </font>
    <font>
      <b/>
      <sz val="14"/>
      <name val="ＭＳ 明朝"/>
      <family val="1"/>
      <charset val="128"/>
    </font>
    <font>
      <sz val="6"/>
      <name val="ＭＳ 明朝"/>
      <family val="1"/>
      <charset val="128"/>
    </font>
    <font>
      <sz val="10"/>
      <name val="ＭＳ ゴシック"/>
      <family val="3"/>
      <charset val="128"/>
    </font>
    <font>
      <b/>
      <sz val="11"/>
      <name val="ＭＳ 明朝"/>
      <family val="1"/>
      <charset val="128"/>
    </font>
    <font>
      <sz val="11"/>
      <name val="ＭＳ ゴシック"/>
      <family val="3"/>
      <charset val="128"/>
    </font>
    <font>
      <sz val="12"/>
      <color rgb="FFFF0000"/>
      <name val="HG創英角ﾎﾟｯﾌﾟ体"/>
      <family val="3"/>
      <charset val="128"/>
    </font>
    <font>
      <sz val="10"/>
      <name val="ＭＳ 明朝"/>
      <family val="1"/>
      <charset val="128"/>
    </font>
    <font>
      <b/>
      <u/>
      <sz val="10"/>
      <name val="ＭＳ 明朝"/>
      <family val="1"/>
      <charset val="128"/>
    </font>
    <font>
      <b/>
      <sz val="11"/>
      <color theme="1"/>
      <name val="ＭＳ 明朝"/>
      <family val="1"/>
      <charset val="128"/>
    </font>
    <font>
      <b/>
      <sz val="20"/>
      <color theme="1"/>
      <name val="ＭＳ 明朝"/>
      <family val="1"/>
      <charset val="128"/>
    </font>
    <font>
      <b/>
      <sz val="18"/>
      <color theme="1"/>
      <name val="ＭＳ 明朝"/>
      <family val="1"/>
      <charset val="128"/>
    </font>
    <font>
      <b/>
      <u/>
      <sz val="10.5"/>
      <color theme="1"/>
      <name val="ＭＳ 明朝"/>
      <family val="1"/>
      <charset val="128"/>
    </font>
    <font>
      <sz val="9"/>
      <color theme="1"/>
      <name val="ＭＳ 明朝"/>
      <family val="1"/>
      <charset val="128"/>
    </font>
    <font>
      <sz val="11"/>
      <color theme="1"/>
      <name val="ＭＳ Ｐゴシック"/>
      <family val="3"/>
      <charset val="128"/>
      <scheme val="minor"/>
    </font>
    <font>
      <sz val="12"/>
      <color theme="1"/>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2"/>
      <color indexed="39"/>
      <name val="MS P ゴシック"/>
      <family val="3"/>
      <charset val="128"/>
    </font>
    <font>
      <sz val="11"/>
      <color theme="1"/>
      <name val="ＭＳ Ｐゴシック"/>
      <family val="3"/>
      <charset val="128"/>
      <scheme val="major"/>
    </font>
    <font>
      <u/>
      <sz val="11"/>
      <color theme="10"/>
      <name val="ＭＳ Ｐゴシック"/>
      <family val="2"/>
      <charset val="128"/>
      <scheme val="minor"/>
    </font>
    <font>
      <u/>
      <sz val="12"/>
      <color theme="10"/>
      <name val="ＭＳ Ｐゴシック"/>
      <family val="2"/>
      <charset val="128"/>
      <scheme val="minor"/>
    </font>
    <font>
      <u/>
      <sz val="12"/>
      <color theme="10"/>
      <name val="ＭＳ Ｐゴシック"/>
      <family val="3"/>
      <charset val="128"/>
      <scheme val="minor"/>
    </font>
    <font>
      <b/>
      <sz val="14"/>
      <color theme="1"/>
      <name val="ＭＳ Ｐゴシック"/>
      <family val="3"/>
      <charset val="128"/>
      <scheme val="minor"/>
    </font>
    <font>
      <sz val="20"/>
      <name val="ＭＳ ゴシック"/>
      <family val="3"/>
      <charset val="128"/>
    </font>
    <font>
      <sz val="30"/>
      <name val="ＭＳ ゴシック"/>
      <family val="3"/>
      <charset val="128"/>
    </font>
    <font>
      <sz val="46"/>
      <name val="ＭＳ ゴシック"/>
      <family val="3"/>
      <charset val="128"/>
    </font>
    <font>
      <sz val="24"/>
      <name val="ＭＳ ゴシック"/>
      <family val="3"/>
      <charset val="128"/>
    </font>
    <font>
      <sz val="12"/>
      <name val="ＭＳ 明朝"/>
      <family val="1"/>
      <charset val="128"/>
    </font>
    <font>
      <sz val="10.5"/>
      <name val="ＭＳ 明朝"/>
      <family val="1"/>
      <charset val="128"/>
    </font>
    <font>
      <sz val="38"/>
      <name val="ＭＳ ゴシック"/>
      <family val="3"/>
      <charset val="128"/>
    </font>
    <font>
      <sz val="10.5"/>
      <name val="ＭＳ ゴシック"/>
      <family val="3"/>
      <charset val="128"/>
    </font>
    <font>
      <sz val="14"/>
      <name val="ＭＳ ゴシック"/>
      <family val="3"/>
      <charset val="128"/>
    </font>
    <font>
      <sz val="26"/>
      <name val="ＭＳ ゴシック"/>
      <family val="3"/>
      <charset val="128"/>
    </font>
    <font>
      <b/>
      <sz val="11"/>
      <name val="ＭＳ Ｐゴシック"/>
      <family val="3"/>
      <charset val="128"/>
    </font>
    <font>
      <b/>
      <sz val="9"/>
      <name val="ＭＳ ゴシック"/>
      <family val="3"/>
      <charset val="128"/>
    </font>
    <font>
      <sz val="9"/>
      <color theme="0" tint="-0.249977111117893"/>
      <name val="ＭＳ ゴシック"/>
      <family val="3"/>
      <charset val="128"/>
    </font>
    <font>
      <b/>
      <sz val="12"/>
      <name val="ＭＳ 明朝"/>
      <family val="1"/>
      <charset val="128"/>
    </font>
    <font>
      <b/>
      <sz val="12"/>
      <color rgb="FFFF0000"/>
      <name val="ＭＳ 明朝"/>
      <family val="1"/>
      <charset val="128"/>
    </font>
    <font>
      <b/>
      <sz val="12"/>
      <color indexed="12"/>
      <name val="MS P ゴシック"/>
      <family val="3"/>
      <charset val="128"/>
    </font>
  </fonts>
  <fills count="8">
    <fill>
      <patternFill patternType="none"/>
    </fill>
    <fill>
      <patternFill patternType="gray125"/>
    </fill>
    <fill>
      <patternFill patternType="solid">
        <fgColor rgb="FFFFFF99"/>
        <bgColor indexed="64"/>
      </patternFill>
    </fill>
    <fill>
      <patternFill patternType="solid">
        <fgColor rgb="FFFFCCFF"/>
        <bgColor indexed="64"/>
      </patternFill>
    </fill>
    <fill>
      <patternFill patternType="solid">
        <fgColor rgb="FFCCFFFF"/>
        <bgColor indexed="64"/>
      </patternFill>
    </fill>
    <fill>
      <patternFill patternType="solid">
        <fgColor rgb="FFB2B2B2"/>
        <bgColor indexed="64"/>
      </patternFill>
    </fill>
    <fill>
      <patternFill patternType="solid">
        <fgColor rgb="FF66FFCC"/>
        <bgColor indexed="64"/>
      </patternFill>
    </fill>
    <fill>
      <patternFill patternType="solid">
        <fgColor theme="9" tint="0.59999389629810485"/>
        <bgColor indexed="64"/>
      </patternFill>
    </fill>
  </fills>
  <borders count="11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auto="1"/>
      </right>
      <top style="hair">
        <color auto="1"/>
      </top>
      <bottom style="thin">
        <color indexed="64"/>
      </bottom>
      <diagonal/>
    </border>
    <border>
      <left style="hair">
        <color auto="1"/>
      </left>
      <right style="thin">
        <color indexed="64"/>
      </right>
      <top style="hair">
        <color auto="1"/>
      </top>
      <bottom style="thin">
        <color indexed="64"/>
      </bottom>
      <diagonal/>
    </border>
    <border>
      <left style="hair">
        <color auto="1"/>
      </left>
      <right style="hair">
        <color auto="1"/>
      </right>
      <top/>
      <bottom style="hair">
        <color auto="1"/>
      </bottom>
      <diagonal/>
    </border>
    <border>
      <left style="hair">
        <color auto="1"/>
      </left>
      <right style="thin">
        <color indexed="64"/>
      </right>
      <top/>
      <bottom style="hair">
        <color auto="1"/>
      </bottom>
      <diagonal/>
    </border>
    <border>
      <left style="thin">
        <color indexed="64"/>
      </left>
      <right style="hair">
        <color auto="1"/>
      </right>
      <top style="thin">
        <color indexed="64"/>
      </top>
      <bottom style="thin">
        <color indexed="64"/>
      </bottom>
      <diagonal/>
    </border>
    <border>
      <left style="hair">
        <color auto="1"/>
      </left>
      <right style="hair">
        <color auto="1"/>
      </right>
      <top style="thin">
        <color indexed="64"/>
      </top>
      <bottom style="thin">
        <color indexed="64"/>
      </bottom>
      <diagonal/>
    </border>
    <border>
      <left style="hair">
        <color auto="1"/>
      </left>
      <right style="thin">
        <color indexed="64"/>
      </right>
      <top style="thin">
        <color indexed="64"/>
      </top>
      <bottom style="thin">
        <color indexed="64"/>
      </bottom>
      <diagonal/>
    </border>
    <border>
      <left/>
      <right style="hair">
        <color auto="1"/>
      </right>
      <top style="thin">
        <color indexed="64"/>
      </top>
      <bottom style="thin">
        <color indexed="64"/>
      </bottom>
      <diagonal/>
    </border>
    <border>
      <left/>
      <right style="hair">
        <color auto="1"/>
      </right>
      <top/>
      <bottom style="hair">
        <color auto="1"/>
      </bottom>
      <diagonal/>
    </border>
    <border>
      <left/>
      <right style="hair">
        <color auto="1"/>
      </right>
      <top style="hair">
        <color auto="1"/>
      </top>
      <bottom style="hair">
        <color auto="1"/>
      </bottom>
      <diagonal/>
    </border>
    <border>
      <left/>
      <right style="hair">
        <color auto="1"/>
      </right>
      <top style="hair">
        <color auto="1"/>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hair">
        <color auto="1"/>
      </top>
      <bottom style="thin">
        <color indexed="64"/>
      </bottom>
      <diagonal/>
    </border>
    <border>
      <left/>
      <right style="thin">
        <color indexed="64"/>
      </right>
      <top style="hair">
        <color auto="1"/>
      </top>
      <bottom style="hair">
        <color auto="1"/>
      </bottom>
      <diagonal/>
    </border>
    <border>
      <left/>
      <right style="thin">
        <color indexed="64"/>
      </right>
      <top style="hair">
        <color auto="1"/>
      </top>
      <bottom style="thin">
        <color indexed="64"/>
      </bottom>
      <diagonal/>
    </border>
    <border>
      <left style="hair">
        <color auto="1"/>
      </left>
      <right/>
      <top style="hair">
        <color auto="1"/>
      </top>
      <bottom style="hair">
        <color auto="1"/>
      </bottom>
      <diagonal/>
    </border>
    <border>
      <left style="hair">
        <color auto="1"/>
      </left>
      <right/>
      <top style="hair">
        <color auto="1"/>
      </top>
      <bottom style="thin">
        <color indexed="64"/>
      </bottom>
      <diagonal/>
    </border>
    <border>
      <left style="thin">
        <color indexed="64"/>
      </left>
      <right/>
      <top style="thin">
        <color indexed="64"/>
      </top>
      <bottom style="thin">
        <color indexed="64"/>
      </bottom>
      <diagonal/>
    </border>
    <border>
      <left style="hair">
        <color auto="1"/>
      </left>
      <right/>
      <top style="thin">
        <color indexed="64"/>
      </top>
      <bottom style="thin">
        <color indexed="64"/>
      </bottom>
      <diagonal/>
    </border>
    <border>
      <left style="hair">
        <color auto="1"/>
      </left>
      <right/>
      <top/>
      <bottom style="hair">
        <color auto="1"/>
      </bottom>
      <diagonal/>
    </border>
    <border>
      <left style="thin">
        <color auto="1"/>
      </left>
      <right style="thin">
        <color auto="1"/>
      </right>
      <top/>
      <bottom style="hair">
        <color auto="1"/>
      </bottom>
      <diagonal/>
    </border>
    <border>
      <left style="thin">
        <color auto="1"/>
      </left>
      <right style="thin">
        <color auto="1"/>
      </right>
      <top style="hair">
        <color auto="1"/>
      </top>
      <bottom style="hair">
        <color auto="1"/>
      </bottom>
      <diagonal/>
    </border>
    <border>
      <left style="thin">
        <color indexed="64"/>
      </left>
      <right/>
      <top style="thin">
        <color indexed="64"/>
      </top>
      <bottom style="hair">
        <color auto="1"/>
      </bottom>
      <diagonal/>
    </border>
    <border>
      <left/>
      <right style="thin">
        <color indexed="64"/>
      </right>
      <top style="thin">
        <color indexed="64"/>
      </top>
      <bottom style="hair">
        <color auto="1"/>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bottom style="hair">
        <color auto="1"/>
      </bottom>
      <diagonal/>
    </border>
    <border>
      <left/>
      <right/>
      <top style="hair">
        <color auto="1"/>
      </top>
      <bottom style="hair">
        <color auto="1"/>
      </bottom>
      <diagonal/>
    </border>
    <border>
      <left/>
      <right/>
      <top style="hair">
        <color auto="1"/>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top/>
      <bottom style="dotted">
        <color indexed="64"/>
      </bottom>
      <diagonal/>
    </border>
    <border>
      <left/>
      <right style="dotted">
        <color indexed="64"/>
      </right>
      <top style="dotted">
        <color indexed="64"/>
      </top>
      <bottom style="dotted">
        <color indexed="64"/>
      </bottom>
      <diagonal/>
    </border>
    <border>
      <left/>
      <right/>
      <top style="dotted">
        <color indexed="64"/>
      </top>
      <bottom style="dotted">
        <color indexed="64"/>
      </bottom>
      <diagonal/>
    </border>
    <border>
      <left style="dotted">
        <color indexed="64"/>
      </left>
      <right/>
      <top style="dotted">
        <color indexed="64"/>
      </top>
      <bottom style="dotted">
        <color indexed="64"/>
      </bottom>
      <diagonal/>
    </border>
    <border>
      <left style="dotted">
        <color indexed="64"/>
      </left>
      <right/>
      <top/>
      <bottom style="dotted">
        <color indexed="64"/>
      </bottom>
      <diagonal/>
    </border>
    <border>
      <left/>
      <right style="dotted">
        <color indexed="64"/>
      </right>
      <top/>
      <bottom/>
      <diagonal/>
    </border>
    <border>
      <left style="dotted">
        <color indexed="64"/>
      </left>
      <right/>
      <top/>
      <bottom/>
      <diagonal/>
    </border>
    <border>
      <left/>
      <right style="dotted">
        <color indexed="64"/>
      </right>
      <top style="dotted">
        <color indexed="64"/>
      </top>
      <bottom/>
      <diagonal/>
    </border>
    <border>
      <left/>
      <right/>
      <top style="dotted">
        <color indexed="64"/>
      </top>
      <bottom/>
      <diagonal/>
    </border>
    <border>
      <left style="dotted">
        <color indexed="64"/>
      </left>
      <right/>
      <top style="dotted">
        <color indexed="64"/>
      </top>
      <bottom/>
      <diagonal/>
    </border>
    <border>
      <left/>
      <right/>
      <top style="thin">
        <color indexed="64"/>
      </top>
      <bottom style="dotted">
        <color indexed="64"/>
      </bottom>
      <diagonal/>
    </border>
    <border>
      <left style="mediumDashed">
        <color indexed="64"/>
      </left>
      <right/>
      <top style="mediumDashed">
        <color indexed="64"/>
      </top>
      <bottom/>
      <diagonal/>
    </border>
    <border>
      <left/>
      <right/>
      <top style="mediumDashed">
        <color indexed="64"/>
      </top>
      <bottom/>
      <diagonal/>
    </border>
    <border>
      <left/>
      <right style="mediumDashed">
        <color indexed="64"/>
      </right>
      <top style="mediumDashed">
        <color indexed="64"/>
      </top>
      <bottom/>
      <diagonal/>
    </border>
    <border>
      <left style="mediumDashed">
        <color indexed="64"/>
      </left>
      <right/>
      <top/>
      <bottom/>
      <diagonal/>
    </border>
    <border>
      <left/>
      <right style="mediumDashed">
        <color indexed="64"/>
      </right>
      <top/>
      <bottom/>
      <diagonal/>
    </border>
    <border>
      <left/>
      <right/>
      <top/>
      <bottom style="medium">
        <color indexed="64"/>
      </bottom>
      <diagonal/>
    </border>
    <border>
      <left/>
      <right/>
      <top style="medium">
        <color indexed="64"/>
      </top>
      <bottom/>
      <diagonal/>
    </border>
    <border>
      <left style="mediumDashed">
        <color indexed="64"/>
      </left>
      <right/>
      <top/>
      <bottom style="mediumDashed">
        <color indexed="64"/>
      </bottom>
      <diagonal/>
    </border>
    <border>
      <left/>
      <right/>
      <top/>
      <bottom style="mediumDashed">
        <color indexed="64"/>
      </bottom>
      <diagonal/>
    </border>
    <border>
      <left/>
      <right style="mediumDashed">
        <color indexed="64"/>
      </right>
      <top/>
      <bottom style="mediumDashed">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thin">
        <color indexed="64"/>
      </left>
      <right/>
      <top style="hair">
        <color indexed="64"/>
      </top>
      <bottom style="hair">
        <color indexed="64"/>
      </bottom>
      <diagonal/>
    </border>
    <border>
      <left/>
      <right style="dotted">
        <color indexed="64"/>
      </right>
      <top/>
      <bottom style="dotted">
        <color indexed="64"/>
      </bottom>
      <diagonal/>
    </border>
    <border>
      <left style="dotted">
        <color indexed="64"/>
      </left>
      <right style="dotted">
        <color indexed="64"/>
      </right>
      <top style="dotted">
        <color indexed="64"/>
      </top>
      <bottom style="dotted">
        <color indexed="64"/>
      </bottom>
      <diagonal/>
    </border>
    <border>
      <left/>
      <right style="thin">
        <color indexed="64"/>
      </right>
      <top/>
      <bottom style="hair">
        <color auto="1"/>
      </bottom>
      <diagonal/>
    </border>
    <border>
      <left style="thin">
        <color indexed="64"/>
      </left>
      <right/>
      <top style="hair">
        <color auto="1"/>
      </top>
      <bottom/>
      <diagonal/>
    </border>
    <border>
      <left/>
      <right style="thin">
        <color indexed="64"/>
      </right>
      <top style="hair">
        <color auto="1"/>
      </top>
      <bottom/>
      <diagonal/>
    </border>
    <border>
      <left style="thin">
        <color indexed="64"/>
      </left>
      <right/>
      <top/>
      <bottom style="hair">
        <color auto="1"/>
      </bottom>
      <diagonal/>
    </border>
    <border>
      <left style="thin">
        <color indexed="64"/>
      </left>
      <right/>
      <top style="hair">
        <color indexed="64"/>
      </top>
      <bottom style="thin">
        <color indexed="64"/>
      </bottom>
      <diagonal/>
    </border>
    <border>
      <left style="thin">
        <color indexed="64"/>
      </left>
      <right style="thin">
        <color indexed="64"/>
      </right>
      <top style="hair">
        <color auto="1"/>
      </top>
      <bottom/>
      <diagonal/>
    </border>
    <border>
      <left/>
      <right/>
      <top style="hair">
        <color auto="1"/>
      </top>
      <bottom/>
      <diagonal/>
    </border>
    <border>
      <left/>
      <right/>
      <top style="thin">
        <color indexed="64"/>
      </top>
      <bottom style="hair">
        <color auto="1"/>
      </bottom>
      <diagonal/>
    </border>
  </borders>
  <cellStyleXfs count="7">
    <xf numFmtId="0" fontId="0" fillId="0" borderId="0">
      <alignment vertical="center"/>
    </xf>
    <xf numFmtId="38" fontId="1" fillId="0" borderId="0" applyFont="0" applyFill="0" applyBorder="0" applyAlignment="0" applyProtection="0">
      <alignment vertical="center"/>
    </xf>
    <xf numFmtId="0" fontId="9" fillId="0" borderId="0">
      <alignment vertical="center"/>
    </xf>
    <xf numFmtId="0" fontId="12" fillId="0" borderId="0">
      <alignment vertical="center"/>
    </xf>
    <xf numFmtId="0" fontId="22" fillId="0" borderId="0">
      <alignment vertical="center"/>
    </xf>
    <xf numFmtId="0" fontId="48" fillId="0" borderId="0" applyNumberFormat="0" applyFill="0" applyBorder="0" applyAlignment="0" applyProtection="0">
      <alignment vertical="center"/>
    </xf>
    <xf numFmtId="0" fontId="9" fillId="0" borderId="0"/>
  </cellStyleXfs>
  <cellXfs count="553">
    <xf numFmtId="0" fontId="0" fillId="0" borderId="0" xfId="0">
      <alignment vertical="center"/>
    </xf>
    <xf numFmtId="0" fontId="4" fillId="0" borderId="0" xfId="0" applyFont="1" applyFill="1">
      <alignment vertical="center"/>
    </xf>
    <xf numFmtId="0" fontId="5" fillId="0" borderId="0" xfId="0" applyFont="1" applyFill="1">
      <alignment vertical="center"/>
    </xf>
    <xf numFmtId="0" fontId="4" fillId="0" borderId="0" xfId="0" applyFont="1" applyFill="1" applyAlignment="1">
      <alignment horizontal="right" vertical="center"/>
    </xf>
    <xf numFmtId="0" fontId="4" fillId="0" borderId="0" xfId="0" applyFont="1" applyFill="1" applyAlignment="1">
      <alignment horizontal="distributed" vertical="center"/>
    </xf>
    <xf numFmtId="0" fontId="4" fillId="0" borderId="0" xfId="0" applyFont="1" applyFill="1" applyAlignment="1">
      <alignment vertical="center"/>
    </xf>
    <xf numFmtId="0" fontId="6" fillId="0" borderId="1" xfId="0" applyFont="1" applyFill="1" applyBorder="1" applyAlignment="1">
      <alignment horizontal="right" vertical="center"/>
    </xf>
    <xf numFmtId="0" fontId="4" fillId="0" borderId="0" xfId="0" applyFont="1" applyFill="1" applyBorder="1" applyAlignment="1">
      <alignment vertical="center"/>
    </xf>
    <xf numFmtId="0" fontId="4" fillId="0" borderId="23" xfId="0" applyFont="1" applyFill="1" applyBorder="1">
      <alignment vertical="center"/>
    </xf>
    <xf numFmtId="0" fontId="4" fillId="0" borderId="24" xfId="0" applyFont="1" applyFill="1" applyBorder="1" applyAlignment="1">
      <alignment horizontal="center" vertical="center"/>
    </xf>
    <xf numFmtId="0" fontId="4" fillId="0" borderId="16" xfId="0" applyFont="1" applyFill="1" applyBorder="1">
      <alignment vertical="center"/>
    </xf>
    <xf numFmtId="0" fontId="4" fillId="0" borderId="15" xfId="0" applyFont="1" applyFill="1" applyBorder="1" applyAlignment="1">
      <alignment horizontal="center" vertical="center"/>
    </xf>
    <xf numFmtId="0" fontId="4" fillId="0" borderId="17" xfId="0" applyFont="1" applyFill="1" applyBorder="1">
      <alignment vertical="center"/>
    </xf>
    <xf numFmtId="0" fontId="4" fillId="0" borderId="2" xfId="0" applyFont="1" applyFill="1" applyBorder="1" applyAlignment="1">
      <alignment horizontal="center" vertical="center"/>
    </xf>
    <xf numFmtId="0" fontId="4" fillId="0" borderId="14" xfId="0" applyFont="1" applyFill="1" applyBorder="1">
      <alignment vertical="center"/>
    </xf>
    <xf numFmtId="0" fontId="4" fillId="0" borderId="27" xfId="0" applyFont="1" applyFill="1" applyBorder="1" applyAlignment="1">
      <alignment horizontal="center" vertical="center"/>
    </xf>
    <xf numFmtId="0" fontId="4" fillId="0" borderId="30" xfId="0" applyFont="1" applyFill="1" applyBorder="1">
      <alignment vertical="center"/>
    </xf>
    <xf numFmtId="0" fontId="4" fillId="0" borderId="28" xfId="0" applyFont="1" applyFill="1" applyBorder="1">
      <alignment vertical="center"/>
    </xf>
    <xf numFmtId="0" fontId="4" fillId="0" borderId="29" xfId="0" applyFont="1" applyFill="1" applyBorder="1">
      <alignment vertical="center"/>
    </xf>
    <xf numFmtId="0" fontId="12" fillId="0" borderId="0" xfId="3" applyFont="1" applyFill="1">
      <alignment vertical="center"/>
    </xf>
    <xf numFmtId="0" fontId="12" fillId="0" borderId="29" xfId="3" applyFont="1" applyFill="1" applyBorder="1">
      <alignment vertical="center"/>
    </xf>
    <xf numFmtId="0" fontId="14" fillId="0" borderId="38" xfId="3" applyFont="1" applyFill="1" applyBorder="1" applyAlignment="1">
      <alignment vertical="top"/>
    </xf>
    <xf numFmtId="0" fontId="12" fillId="0" borderId="39" xfId="3" applyFont="1" applyFill="1" applyBorder="1">
      <alignment vertical="center"/>
    </xf>
    <xf numFmtId="0" fontId="12" fillId="0" borderId="20" xfId="3" applyFont="1" applyFill="1" applyBorder="1">
      <alignment vertical="center"/>
    </xf>
    <xf numFmtId="0" fontId="14" fillId="0" borderId="0" xfId="3" applyFont="1" applyFill="1" applyBorder="1">
      <alignment vertical="center"/>
    </xf>
    <xf numFmtId="0" fontId="14" fillId="0" borderId="43" xfId="3" applyFont="1" applyFill="1" applyBorder="1">
      <alignment vertical="center"/>
    </xf>
    <xf numFmtId="0" fontId="12" fillId="0" borderId="29" xfId="3" applyFont="1" applyFill="1" applyBorder="1" applyAlignment="1"/>
    <xf numFmtId="0" fontId="12" fillId="0" borderId="41" xfId="3" applyFont="1" applyFill="1" applyBorder="1">
      <alignment vertical="center"/>
    </xf>
    <xf numFmtId="0" fontId="12" fillId="0" borderId="44" xfId="3" applyFont="1" applyFill="1" applyBorder="1">
      <alignment vertical="center"/>
    </xf>
    <xf numFmtId="0" fontId="14" fillId="0" borderId="40" xfId="3" applyFont="1" applyFill="1" applyBorder="1">
      <alignment vertical="center"/>
    </xf>
    <xf numFmtId="0" fontId="12" fillId="0" borderId="14" xfId="3" applyFont="1" applyFill="1" applyBorder="1" applyAlignment="1">
      <alignment horizontal="centerContinuous" vertical="center"/>
    </xf>
    <xf numFmtId="0" fontId="12" fillId="0" borderId="34" xfId="3" applyFont="1" applyFill="1" applyBorder="1" applyAlignment="1">
      <alignment horizontal="centerContinuous" vertical="center"/>
    </xf>
    <xf numFmtId="0" fontId="12" fillId="0" borderId="20" xfId="3" applyFont="1" applyFill="1" applyBorder="1" applyAlignment="1">
      <alignment horizontal="centerContinuous" vertical="center"/>
    </xf>
    <xf numFmtId="0" fontId="12" fillId="0" borderId="51" xfId="3" applyFont="1" applyFill="1" applyBorder="1">
      <alignment vertical="center"/>
    </xf>
    <xf numFmtId="0" fontId="12" fillId="0" borderId="52" xfId="3" applyFont="1" applyFill="1" applyBorder="1">
      <alignment vertical="center"/>
    </xf>
    <xf numFmtId="0" fontId="21" fillId="0" borderId="52" xfId="3" applyFont="1" applyFill="1" applyBorder="1">
      <alignment vertical="center"/>
    </xf>
    <xf numFmtId="0" fontId="12" fillId="0" borderId="53" xfId="3" applyFont="1" applyFill="1" applyBorder="1">
      <alignment vertical="center"/>
    </xf>
    <xf numFmtId="0" fontId="12" fillId="0" borderId="44" xfId="3" applyFont="1" applyFill="1" applyBorder="1" applyAlignment="1">
      <alignment horizontal="centerContinuous" vertical="center"/>
    </xf>
    <xf numFmtId="0" fontId="21" fillId="0" borderId="44" xfId="3" applyFont="1" applyFill="1" applyBorder="1" applyAlignment="1">
      <alignment horizontal="centerContinuous" vertical="center"/>
    </xf>
    <xf numFmtId="0" fontId="12" fillId="0" borderId="0" xfId="3" applyFont="1" applyFill="1" applyAlignment="1">
      <alignment horizontal="centerContinuous" vertical="center"/>
    </xf>
    <xf numFmtId="0" fontId="12" fillId="0" borderId="0" xfId="3" applyFont="1" applyFill="1" applyBorder="1" applyAlignment="1">
      <alignment horizontal="centerContinuous" vertical="center"/>
    </xf>
    <xf numFmtId="0" fontId="18" fillId="0" borderId="0" xfId="3" applyFont="1" applyFill="1" applyBorder="1" applyAlignment="1">
      <alignment horizontal="centerContinuous" vertical="center"/>
    </xf>
    <xf numFmtId="0" fontId="22" fillId="0" borderId="0" xfId="4">
      <alignment vertical="center"/>
    </xf>
    <xf numFmtId="0" fontId="22" fillId="0" borderId="0" xfId="4" applyAlignment="1">
      <alignment vertical="center"/>
    </xf>
    <xf numFmtId="0" fontId="22" fillId="0" borderId="0" xfId="4" applyBorder="1" applyAlignment="1">
      <alignment vertical="center"/>
    </xf>
    <xf numFmtId="0" fontId="32" fillId="0" borderId="0" xfId="4" applyFont="1">
      <alignment vertical="center"/>
    </xf>
    <xf numFmtId="0" fontId="33" fillId="0" borderId="0" xfId="4" applyFont="1" applyBorder="1" applyAlignment="1">
      <alignment horizontal="center" vertical="center"/>
    </xf>
    <xf numFmtId="0" fontId="3" fillId="5" borderId="0" xfId="0" applyFont="1" applyFill="1">
      <alignment vertical="center"/>
    </xf>
    <xf numFmtId="0" fontId="3" fillId="0" borderId="0" xfId="0" applyFont="1" applyFill="1">
      <alignment vertical="center"/>
    </xf>
    <xf numFmtId="0" fontId="3" fillId="0" borderId="0" xfId="0" applyFont="1" applyFill="1" applyAlignment="1">
      <alignment horizontal="right" vertical="center"/>
    </xf>
    <xf numFmtId="0" fontId="3" fillId="0" borderId="73" xfId="0" applyFont="1" applyFill="1" applyBorder="1">
      <alignment vertical="center"/>
    </xf>
    <xf numFmtId="0" fontId="3" fillId="0" borderId="61" xfId="0" applyFont="1" applyFill="1" applyBorder="1">
      <alignment vertical="center"/>
    </xf>
    <xf numFmtId="0" fontId="3" fillId="0" borderId="74" xfId="0" applyFont="1" applyFill="1" applyBorder="1">
      <alignment vertical="center"/>
    </xf>
    <xf numFmtId="0" fontId="3" fillId="0" borderId="75" xfId="0" applyFont="1" applyFill="1" applyBorder="1">
      <alignment vertical="center"/>
    </xf>
    <xf numFmtId="0" fontId="3" fillId="0" borderId="0" xfId="0" applyFont="1" applyFill="1" applyBorder="1">
      <alignment vertical="center"/>
    </xf>
    <xf numFmtId="0" fontId="3" fillId="0" borderId="76" xfId="0" applyFont="1" applyFill="1" applyBorder="1">
      <alignment vertical="center"/>
    </xf>
    <xf numFmtId="0" fontId="38" fillId="0" borderId="75" xfId="0" applyFont="1" applyFill="1" applyBorder="1" applyAlignment="1">
      <alignment horizontal="center" vertical="center"/>
    </xf>
    <xf numFmtId="0" fontId="38" fillId="0" borderId="0" xfId="0" applyFont="1" applyFill="1" applyBorder="1" applyAlignment="1">
      <alignment horizontal="center" vertical="center"/>
    </xf>
    <xf numFmtId="0" fontId="38" fillId="0" borderId="76" xfId="0" applyFont="1" applyFill="1" applyBorder="1" applyAlignment="1">
      <alignment horizontal="center" vertical="center"/>
    </xf>
    <xf numFmtId="0" fontId="3" fillId="0" borderId="68" xfId="0" applyFont="1" applyFill="1" applyBorder="1" applyAlignment="1">
      <alignment horizontal="center" vertical="center"/>
    </xf>
    <xf numFmtId="0" fontId="3" fillId="0" borderId="69" xfId="0" applyFont="1" applyFill="1" applyBorder="1" applyAlignment="1">
      <alignment horizontal="center" vertical="center"/>
    </xf>
    <xf numFmtId="0" fontId="3" fillId="0" borderId="72" xfId="0" applyFont="1" applyFill="1" applyBorder="1" applyAlignment="1">
      <alignment horizontal="center" vertical="center"/>
    </xf>
    <xf numFmtId="0" fontId="3" fillId="0" borderId="32" xfId="0" applyFont="1" applyFill="1" applyBorder="1" applyAlignment="1">
      <alignment horizontal="center" vertical="center"/>
    </xf>
    <xf numFmtId="0" fontId="39" fillId="0" borderId="70" xfId="0" applyFont="1" applyFill="1" applyBorder="1" applyAlignment="1">
      <alignment horizontal="center" vertical="center"/>
    </xf>
    <xf numFmtId="0" fontId="39" fillId="0" borderId="27" xfId="0" applyFont="1" applyFill="1" applyBorder="1" applyAlignment="1">
      <alignment horizontal="center" vertical="center"/>
    </xf>
    <xf numFmtId="0" fontId="39" fillId="0" borderId="71" xfId="0" applyFont="1" applyFill="1" applyBorder="1" applyAlignment="1">
      <alignment horizontal="center" vertical="center"/>
    </xf>
    <xf numFmtId="0" fontId="4" fillId="0" borderId="75" xfId="0" applyFont="1" applyFill="1" applyBorder="1">
      <alignment vertical="center"/>
    </xf>
    <xf numFmtId="0" fontId="4" fillId="0" borderId="0" xfId="0" applyFont="1" applyFill="1" applyBorder="1">
      <alignment vertical="center"/>
    </xf>
    <xf numFmtId="0" fontId="3" fillId="0" borderId="77" xfId="0" applyFont="1" applyFill="1" applyBorder="1">
      <alignment vertical="center"/>
    </xf>
    <xf numFmtId="0" fontId="3" fillId="0" borderId="60" xfId="0" applyFont="1" applyFill="1" applyBorder="1">
      <alignment vertical="center"/>
    </xf>
    <xf numFmtId="0" fontId="3" fillId="0" borderId="78" xfId="0" applyFont="1" applyFill="1" applyBorder="1">
      <alignment vertical="center"/>
    </xf>
    <xf numFmtId="0" fontId="4" fillId="0" borderId="0" xfId="0" applyFont="1" applyFill="1" applyAlignment="1">
      <alignment horizontal="left" vertical="center"/>
    </xf>
    <xf numFmtId="0" fontId="4" fillId="5" borderId="0" xfId="0" applyFont="1" applyFill="1" applyAlignment="1">
      <alignment horizontal="right" vertical="center"/>
    </xf>
    <xf numFmtId="0" fontId="4" fillId="2" borderId="0" xfId="0" applyFont="1" applyFill="1" applyAlignment="1">
      <alignment horizontal="right" vertical="center"/>
    </xf>
    <xf numFmtId="0" fontId="4" fillId="0" borderId="0" xfId="0" applyFont="1" applyFill="1" applyBorder="1" applyAlignment="1">
      <alignment horizontal="distributed" vertical="center"/>
    </xf>
    <xf numFmtId="0" fontId="12" fillId="5" borderId="0" xfId="3" applyFont="1" applyFill="1">
      <alignment vertical="center"/>
    </xf>
    <xf numFmtId="0" fontId="12" fillId="5" borderId="0" xfId="3" applyFont="1" applyFill="1" applyBorder="1">
      <alignment vertical="center"/>
    </xf>
    <xf numFmtId="0" fontId="4" fillId="0" borderId="76" xfId="0" applyFont="1" applyFill="1" applyBorder="1">
      <alignment vertical="center"/>
    </xf>
    <xf numFmtId="0" fontId="0" fillId="2" borderId="0" xfId="0" applyFill="1">
      <alignment vertical="center"/>
    </xf>
    <xf numFmtId="0" fontId="0" fillId="3" borderId="0" xfId="0" applyFill="1">
      <alignment vertical="center"/>
    </xf>
    <xf numFmtId="0" fontId="0" fillId="5" borderId="0" xfId="0" applyFill="1">
      <alignment vertical="center"/>
    </xf>
    <xf numFmtId="0" fontId="4" fillId="5" borderId="0" xfId="0" applyFont="1" applyFill="1">
      <alignment vertical="center"/>
    </xf>
    <xf numFmtId="0" fontId="4" fillId="5" borderId="0" xfId="0" applyFont="1" applyFill="1" applyAlignment="1">
      <alignment horizontal="center" vertical="center"/>
    </xf>
    <xf numFmtId="0" fontId="0" fillId="0" borderId="0" xfId="0" applyFill="1">
      <alignment vertical="center"/>
    </xf>
    <xf numFmtId="0" fontId="6" fillId="0" borderId="0" xfId="0" applyFont="1" applyFill="1" applyAlignment="1">
      <alignment horizontal="center" vertical="center"/>
    </xf>
    <xf numFmtId="0" fontId="4" fillId="0" borderId="0" xfId="0" applyFont="1" applyFill="1" applyAlignment="1">
      <alignment horizontal="center" vertical="center"/>
    </xf>
    <xf numFmtId="0" fontId="41" fillId="0" borderId="0" xfId="0" applyFont="1" applyFill="1">
      <alignment vertical="center"/>
    </xf>
    <xf numFmtId="0" fontId="0" fillId="0" borderId="0" xfId="0" applyFill="1" applyAlignment="1">
      <alignment horizontal="center" vertical="center"/>
    </xf>
    <xf numFmtId="0" fontId="22" fillId="5" borderId="0" xfId="4" applyFill="1">
      <alignment vertical="center"/>
    </xf>
    <xf numFmtId="0" fontId="22" fillId="0" borderId="0" xfId="4" applyFill="1">
      <alignment vertical="center"/>
    </xf>
    <xf numFmtId="0" fontId="24" fillId="0" borderId="0" xfId="4" applyFont="1" applyFill="1" applyAlignment="1">
      <alignment horizontal="center" vertical="center"/>
    </xf>
    <xf numFmtId="0" fontId="22" fillId="0" borderId="55" xfId="4" applyFill="1" applyBorder="1">
      <alignment vertical="center"/>
    </xf>
    <xf numFmtId="0" fontId="22" fillId="0" borderId="56" xfId="4" applyFill="1" applyBorder="1">
      <alignment vertical="center"/>
    </xf>
    <xf numFmtId="0" fontId="22" fillId="0" borderId="57" xfId="4" applyFill="1" applyBorder="1">
      <alignment vertical="center"/>
    </xf>
    <xf numFmtId="0" fontId="25" fillId="0" borderId="58" xfId="4" applyFont="1" applyFill="1" applyBorder="1">
      <alignment vertical="center"/>
    </xf>
    <xf numFmtId="0" fontId="26" fillId="0" borderId="0" xfId="4" applyFont="1" applyFill="1" applyBorder="1">
      <alignment vertical="center"/>
    </xf>
    <xf numFmtId="0" fontId="22" fillId="0" borderId="0" xfId="4" applyFill="1" applyBorder="1">
      <alignment vertical="center"/>
    </xf>
    <xf numFmtId="0" fontId="22" fillId="0" borderId="59" xfId="4" applyFill="1" applyBorder="1">
      <alignment vertical="center"/>
    </xf>
    <xf numFmtId="0" fontId="26" fillId="0" borderId="58" xfId="4" applyFont="1" applyFill="1" applyBorder="1">
      <alignment vertical="center"/>
    </xf>
    <xf numFmtId="0" fontId="22" fillId="0" borderId="58" xfId="4" applyFill="1" applyBorder="1">
      <alignment vertical="center"/>
    </xf>
    <xf numFmtId="0" fontId="25" fillId="0" borderId="0" xfId="4" applyFont="1" applyFill="1" applyBorder="1">
      <alignment vertical="center"/>
    </xf>
    <xf numFmtId="0" fontId="22" fillId="0" borderId="62" xfId="4" applyFill="1" applyBorder="1">
      <alignment vertical="center"/>
    </xf>
    <xf numFmtId="0" fontId="22" fillId="0" borderId="63" xfId="4" applyFill="1" applyBorder="1">
      <alignment vertical="center"/>
    </xf>
    <xf numFmtId="0" fontId="22" fillId="0" borderId="64" xfId="4" applyFill="1" applyBorder="1">
      <alignment vertical="center"/>
    </xf>
    <xf numFmtId="0" fontId="25" fillId="0" borderId="59" xfId="4" applyFont="1" applyFill="1" applyBorder="1">
      <alignment vertical="center"/>
    </xf>
    <xf numFmtId="0" fontId="22" fillId="5" borderId="0" xfId="4" applyFill="1" applyAlignment="1">
      <alignment vertical="center"/>
    </xf>
    <xf numFmtId="0" fontId="10" fillId="5" borderId="0" xfId="0" applyFont="1" applyFill="1">
      <alignment vertical="center"/>
    </xf>
    <xf numFmtId="0" fontId="5" fillId="5" borderId="0" xfId="0" applyFont="1" applyFill="1">
      <alignment vertical="center"/>
    </xf>
    <xf numFmtId="0" fontId="7" fillId="5" borderId="0" xfId="0" applyFont="1" applyFill="1" applyAlignment="1">
      <alignment horizontal="center" vertical="center"/>
    </xf>
    <xf numFmtId="176" fontId="4" fillId="5" borderId="0" xfId="0" applyNumberFormat="1" applyFont="1" applyFill="1" applyAlignment="1">
      <alignment horizontal="left" vertical="center"/>
    </xf>
    <xf numFmtId="176" fontId="4" fillId="5" borderId="0" xfId="0" applyNumberFormat="1" applyFont="1" applyFill="1" applyAlignment="1">
      <alignment vertical="center"/>
    </xf>
    <xf numFmtId="0" fontId="4" fillId="5" borderId="0" xfId="0" applyFont="1" applyFill="1" applyAlignment="1">
      <alignment horizontal="left" vertical="center"/>
    </xf>
    <xf numFmtId="0" fontId="4" fillId="5" borderId="0" xfId="0" applyFont="1" applyFill="1" applyBorder="1" applyAlignment="1">
      <alignment vertical="center"/>
    </xf>
    <xf numFmtId="0" fontId="4" fillId="5" borderId="0" xfId="0" applyFont="1" applyFill="1" applyBorder="1" applyAlignment="1">
      <alignment horizontal="center" vertical="center"/>
    </xf>
    <xf numFmtId="0" fontId="4" fillId="5" borderId="0" xfId="0" applyFont="1" applyFill="1" applyBorder="1">
      <alignment vertical="center"/>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0" borderId="0" xfId="0" applyFont="1" applyFill="1" applyAlignment="1" applyProtection="1">
      <alignment horizontal="right" vertical="center" shrinkToFit="1"/>
    </xf>
    <xf numFmtId="0" fontId="4" fillId="0" borderId="0" xfId="0" applyFont="1" applyFill="1" applyAlignment="1">
      <alignment vertical="center" wrapText="1"/>
    </xf>
    <xf numFmtId="0" fontId="4" fillId="0" borderId="0" xfId="0" applyFont="1" applyFill="1" applyAlignment="1">
      <alignment horizontal="distributed" vertical="center"/>
    </xf>
    <xf numFmtId="176" fontId="4" fillId="0" borderId="0" xfId="0" applyNumberFormat="1" applyFont="1" applyFill="1" applyAlignment="1">
      <alignment vertical="center" shrinkToFit="1"/>
    </xf>
    <xf numFmtId="0" fontId="44" fillId="0" borderId="0" xfId="0" applyFont="1">
      <alignment vertical="center"/>
    </xf>
    <xf numFmtId="0" fontId="44" fillId="2" borderId="0" xfId="0" applyFont="1" applyFill="1">
      <alignment vertical="center"/>
    </xf>
    <xf numFmtId="0" fontId="43" fillId="3" borderId="0" xfId="0" applyFont="1" applyFill="1">
      <alignment vertical="center"/>
    </xf>
    <xf numFmtId="56" fontId="0" fillId="0" borderId="0" xfId="0" applyNumberFormat="1">
      <alignment vertical="center"/>
    </xf>
    <xf numFmtId="0" fontId="44" fillId="3" borderId="0" xfId="0" applyFont="1" applyFill="1">
      <alignment vertical="center"/>
    </xf>
    <xf numFmtId="0" fontId="0" fillId="6" borderId="0" xfId="0" applyFill="1">
      <alignment vertical="center"/>
    </xf>
    <xf numFmtId="0" fontId="47" fillId="5" borderId="0" xfId="0" applyFont="1" applyFill="1">
      <alignment vertical="center"/>
    </xf>
    <xf numFmtId="0" fontId="42" fillId="5" borderId="0" xfId="0" applyFont="1" applyFill="1">
      <alignment vertical="center"/>
    </xf>
    <xf numFmtId="0" fontId="45" fillId="2" borderId="0" xfId="0" applyFont="1" applyFill="1">
      <alignment vertical="center"/>
    </xf>
    <xf numFmtId="0" fontId="45" fillId="3" borderId="0" xfId="0" applyFont="1" applyFill="1">
      <alignment vertical="center"/>
    </xf>
    <xf numFmtId="0" fontId="45" fillId="6" borderId="0" xfId="0" applyFont="1" applyFill="1">
      <alignment vertical="center"/>
    </xf>
    <xf numFmtId="0" fontId="6" fillId="0" borderId="80" xfId="0" applyFont="1" applyFill="1" applyBorder="1" applyAlignment="1">
      <alignment horizontal="distributed" vertical="center"/>
    </xf>
    <xf numFmtId="0" fontId="43" fillId="2" borderId="66" xfId="0" applyFont="1" applyFill="1" applyBorder="1" applyAlignment="1">
      <alignment vertical="center" shrinkToFit="1"/>
    </xf>
    <xf numFmtId="0" fontId="6" fillId="0" borderId="81" xfId="0" applyFont="1" applyFill="1" applyBorder="1" applyAlignment="1">
      <alignment horizontal="distributed" vertical="center"/>
    </xf>
    <xf numFmtId="0" fontId="43" fillId="2" borderId="83" xfId="0" applyFont="1" applyFill="1" applyBorder="1" applyAlignment="1">
      <alignment vertical="center" shrinkToFit="1"/>
    </xf>
    <xf numFmtId="0" fontId="6" fillId="0" borderId="82" xfId="0" applyFont="1" applyFill="1" applyBorder="1" applyAlignment="1">
      <alignment horizontal="distributed" vertical="center"/>
    </xf>
    <xf numFmtId="0" fontId="43" fillId="2" borderId="67" xfId="0" applyFont="1" applyFill="1" applyBorder="1" applyAlignment="1">
      <alignment vertical="center" shrinkToFit="1"/>
    </xf>
    <xf numFmtId="0" fontId="44" fillId="0" borderId="79" xfId="0" applyFont="1" applyBorder="1" applyAlignment="1">
      <alignment horizontal="center" vertical="center"/>
    </xf>
    <xf numFmtId="0" fontId="44" fillId="0" borderId="85" xfId="0" applyFont="1" applyBorder="1">
      <alignment vertical="center"/>
    </xf>
    <xf numFmtId="0" fontId="44" fillId="0" borderId="83" xfId="0" applyFont="1" applyBorder="1">
      <alignment vertical="center"/>
    </xf>
    <xf numFmtId="0" fontId="43" fillId="0" borderId="84" xfId="0" applyFont="1" applyBorder="1">
      <alignment vertical="center"/>
    </xf>
    <xf numFmtId="0" fontId="45" fillId="0" borderId="79" xfId="0" applyFont="1" applyBorder="1" applyAlignment="1">
      <alignment horizontal="center" vertical="center"/>
    </xf>
    <xf numFmtId="0" fontId="43" fillId="0" borderId="2" xfId="0" applyFont="1" applyBorder="1">
      <alignment vertical="center"/>
    </xf>
    <xf numFmtId="0" fontId="44" fillId="0" borderId="2" xfId="0" applyFont="1" applyBorder="1">
      <alignment vertical="center"/>
    </xf>
    <xf numFmtId="0" fontId="49" fillId="0" borderId="86" xfId="5" applyFont="1" applyBorder="1">
      <alignment vertical="center"/>
    </xf>
    <xf numFmtId="0" fontId="50" fillId="0" borderId="83" xfId="5" applyFont="1" applyBorder="1">
      <alignment vertical="center"/>
    </xf>
    <xf numFmtId="0" fontId="43" fillId="0" borderId="79" xfId="0" applyFont="1" applyBorder="1" applyAlignment="1">
      <alignment horizontal="center" vertical="center" wrapText="1"/>
    </xf>
    <xf numFmtId="0" fontId="39" fillId="2" borderId="70" xfId="0" applyFont="1" applyFill="1" applyBorder="1" applyAlignment="1">
      <alignment horizontal="center" vertical="center"/>
    </xf>
    <xf numFmtId="0" fontId="39" fillId="2" borderId="71" xfId="0" applyFont="1" applyFill="1" applyBorder="1" applyAlignment="1">
      <alignment horizontal="center" vertical="center"/>
    </xf>
    <xf numFmtId="0" fontId="39" fillId="2" borderId="27" xfId="0" applyFont="1" applyFill="1" applyBorder="1" applyAlignment="1">
      <alignment horizontal="center" vertical="center"/>
    </xf>
    <xf numFmtId="0" fontId="39" fillId="2" borderId="31" xfId="0" applyFont="1" applyFill="1" applyBorder="1" applyAlignment="1">
      <alignment horizontal="center" vertical="center"/>
    </xf>
    <xf numFmtId="0" fontId="3" fillId="0" borderId="0" xfId="0" applyFont="1" applyFill="1" applyBorder="1" applyAlignment="1">
      <alignment horizontal="center" vertical="center" shrinkToFit="1"/>
    </xf>
    <xf numFmtId="0" fontId="3" fillId="0" borderId="76" xfId="0" applyFont="1" applyFill="1" applyBorder="1" applyAlignment="1">
      <alignment vertical="center" shrinkToFit="1"/>
    </xf>
    <xf numFmtId="0" fontId="6" fillId="0" borderId="76" xfId="0" applyFont="1" applyFill="1" applyBorder="1" applyAlignment="1">
      <alignment vertical="center" shrinkToFit="1"/>
    </xf>
    <xf numFmtId="176" fontId="4" fillId="0" borderId="0" xfId="0" applyNumberFormat="1" applyFont="1" applyFill="1" applyAlignment="1">
      <alignment horizontal="left" vertical="center" shrinkToFit="1"/>
    </xf>
    <xf numFmtId="0" fontId="6" fillId="0" borderId="0" xfId="0" applyFont="1" applyFill="1" applyBorder="1" applyAlignment="1">
      <alignment horizontal="left" vertical="center" shrinkToFit="1"/>
    </xf>
    <xf numFmtId="0" fontId="51" fillId="0" borderId="0" xfId="0" applyFont="1">
      <alignment vertical="center"/>
    </xf>
    <xf numFmtId="0" fontId="0" fillId="0" borderId="2" xfId="0" applyBorder="1">
      <alignment vertical="center"/>
    </xf>
    <xf numFmtId="0" fontId="43" fillId="0" borderId="14" xfId="0" applyFont="1" applyBorder="1">
      <alignment vertical="center"/>
    </xf>
    <xf numFmtId="0" fontId="43" fillId="7" borderId="14" xfId="0" applyFont="1" applyFill="1" applyBorder="1">
      <alignment vertical="center"/>
    </xf>
    <xf numFmtId="0" fontId="43" fillId="0" borderId="14" xfId="0" applyFont="1" applyFill="1" applyBorder="1">
      <alignment vertical="center"/>
    </xf>
    <xf numFmtId="0" fontId="44" fillId="0" borderId="2" xfId="0" applyFont="1" applyFill="1" applyBorder="1" applyAlignment="1">
      <alignment vertical="center" wrapText="1"/>
    </xf>
    <xf numFmtId="0" fontId="25" fillId="0" borderId="0" xfId="4" applyFont="1" applyFill="1" applyBorder="1" applyAlignment="1">
      <alignment vertical="center" wrapText="1"/>
    </xf>
    <xf numFmtId="187" fontId="0" fillId="0" borderId="0" xfId="0" applyNumberFormat="1">
      <alignment vertical="center"/>
    </xf>
    <xf numFmtId="49" fontId="44" fillId="6" borderId="2" xfId="0" applyNumberFormat="1" applyFont="1" applyFill="1" applyBorder="1" applyAlignment="1">
      <alignment horizontal="left" vertical="center" shrinkToFit="1"/>
    </xf>
    <xf numFmtId="176" fontId="44" fillId="6" borderId="2" xfId="0" applyNumberFormat="1" applyFont="1" applyFill="1" applyBorder="1" applyAlignment="1">
      <alignment horizontal="left" vertical="center"/>
    </xf>
    <xf numFmtId="186" fontId="44" fillId="6" borderId="2" xfId="0" applyNumberFormat="1" applyFont="1" applyFill="1" applyBorder="1" applyAlignment="1">
      <alignment horizontal="left" vertical="center"/>
    </xf>
    <xf numFmtId="0" fontId="44" fillId="0" borderId="42" xfId="0" applyFont="1" applyBorder="1">
      <alignment vertical="center"/>
    </xf>
    <xf numFmtId="0" fontId="44" fillId="0" borderId="42" xfId="0" applyNumberFormat="1" applyFont="1" applyFill="1" applyBorder="1" applyAlignment="1">
      <alignment horizontal="left" vertical="center"/>
    </xf>
    <xf numFmtId="0" fontId="0" fillId="0" borderId="40" xfId="0" applyFill="1" applyBorder="1">
      <alignment vertical="center"/>
    </xf>
    <xf numFmtId="56" fontId="0" fillId="0" borderId="40" xfId="0" applyNumberFormat="1" applyFill="1" applyBorder="1">
      <alignment vertical="center"/>
    </xf>
    <xf numFmtId="189" fontId="44" fillId="0" borderId="40" xfId="0" applyNumberFormat="1" applyFont="1" applyFill="1" applyBorder="1" applyAlignment="1">
      <alignment horizontal="left" vertical="center"/>
    </xf>
    <xf numFmtId="190" fontId="4" fillId="2" borderId="0" xfId="0" applyNumberFormat="1" applyFont="1" applyFill="1" applyAlignment="1">
      <alignment horizontal="right" vertical="center"/>
    </xf>
    <xf numFmtId="191" fontId="43" fillId="6" borderId="2" xfId="0" applyNumberFormat="1" applyFont="1" applyFill="1" applyBorder="1" applyAlignment="1">
      <alignment horizontal="left" vertical="center"/>
    </xf>
    <xf numFmtId="0" fontId="33" fillId="0" borderId="0" xfId="6" applyFont="1"/>
    <xf numFmtId="0" fontId="53" fillId="0" borderId="0" xfId="6" applyFont="1"/>
    <xf numFmtId="0" fontId="52" fillId="0" borderId="0" xfId="6" applyFont="1" applyAlignment="1">
      <alignment horizontal="left" vertical="center"/>
    </xf>
    <xf numFmtId="0" fontId="33" fillId="0" borderId="0" xfId="6" applyFont="1" applyAlignment="1">
      <alignment wrapText="1"/>
    </xf>
    <xf numFmtId="0" fontId="54" fillId="0" borderId="0" xfId="6" applyFont="1"/>
    <xf numFmtId="0" fontId="17" fillId="0" borderId="0" xfId="6" applyFont="1"/>
    <xf numFmtId="0" fontId="33" fillId="0" borderId="0" xfId="6" applyFont="1" applyAlignment="1">
      <alignment vertical="center"/>
    </xf>
    <xf numFmtId="0" fontId="33" fillId="0" borderId="89" xfId="6" applyFont="1" applyBorder="1" applyAlignment="1">
      <alignment horizontal="center" vertical="center" wrapText="1"/>
    </xf>
    <xf numFmtId="0" fontId="33" fillId="0" borderId="90" xfId="6" applyFont="1" applyBorder="1" applyAlignment="1">
      <alignment horizontal="center" vertical="center" wrapText="1"/>
    </xf>
    <xf numFmtId="0" fontId="33" fillId="0" borderId="65" xfId="6" applyFont="1" applyBorder="1" applyAlignment="1">
      <alignment horizontal="center" vertical="center" wrapText="1"/>
    </xf>
    <xf numFmtId="0" fontId="33" fillId="0" borderId="91" xfId="6" applyFont="1" applyBorder="1" applyAlignment="1">
      <alignment horizontal="center" vertical="center" wrapText="1"/>
    </xf>
    <xf numFmtId="0" fontId="33" fillId="0" borderId="92" xfId="6" applyFont="1" applyBorder="1" applyAlignment="1">
      <alignment horizontal="center" vertical="center" wrapText="1"/>
    </xf>
    <xf numFmtId="0" fontId="55" fillId="0" borderId="0" xfId="6" applyFont="1" applyAlignment="1">
      <alignment vertical="center"/>
    </xf>
    <xf numFmtId="0" fontId="56" fillId="0" borderId="68" xfId="6" applyFont="1" applyBorder="1" applyAlignment="1">
      <alignment horizontal="center" vertical="center" wrapText="1"/>
    </xf>
    <xf numFmtId="0" fontId="22" fillId="0" borderId="32" xfId="6" applyFont="1" applyBorder="1" applyAlignment="1">
      <alignment horizontal="center" vertical="center" wrapText="1"/>
    </xf>
    <xf numFmtId="0" fontId="22" fillId="0" borderId="33" xfId="6" applyFont="1" applyBorder="1" applyAlignment="1">
      <alignment horizontal="left" vertical="center" wrapText="1"/>
    </xf>
    <xf numFmtId="0" fontId="33" fillId="0" borderId="93" xfId="6" applyFont="1" applyBorder="1" applyAlignment="1">
      <alignment horizontal="center" vertical="center" wrapText="1"/>
    </xf>
    <xf numFmtId="0" fontId="33" fillId="0" borderId="69" xfId="6" applyFont="1" applyBorder="1" applyAlignment="1">
      <alignment horizontal="center" vertical="center" wrapText="1"/>
    </xf>
    <xf numFmtId="0" fontId="56" fillId="0" borderId="38" xfId="6" applyFont="1" applyBorder="1" applyAlignment="1">
      <alignment horizontal="center" vertical="center" wrapText="1"/>
    </xf>
    <xf numFmtId="0" fontId="22" fillId="0" borderId="1" xfId="6" applyFont="1" applyFill="1" applyBorder="1" applyAlignment="1">
      <alignment horizontal="justify" vertical="center" wrapText="1"/>
    </xf>
    <xf numFmtId="0" fontId="57" fillId="0" borderId="29" xfId="6" applyFont="1" applyFill="1" applyBorder="1" applyAlignment="1">
      <alignment horizontal="justify" vertical="center" wrapText="1"/>
    </xf>
    <xf numFmtId="0" fontId="28" fillId="0" borderId="95" xfId="6" applyFont="1" applyBorder="1" applyAlignment="1">
      <alignment horizontal="center" vertical="center" wrapText="1"/>
    </xf>
    <xf numFmtId="0" fontId="58" fillId="0" borderId="0" xfId="6" applyFont="1"/>
    <xf numFmtId="0" fontId="56" fillId="0" borderId="20" xfId="6" applyFont="1" applyBorder="1" applyAlignment="1">
      <alignment horizontal="center" vertical="center"/>
    </xf>
    <xf numFmtId="0" fontId="17" fillId="0" borderId="34" xfId="6" applyFont="1" applyFill="1" applyBorder="1" applyAlignment="1">
      <alignment horizontal="justify" vertical="center" wrapText="1"/>
    </xf>
    <xf numFmtId="0" fontId="57" fillId="0" borderId="14" xfId="6" applyFont="1" applyFill="1" applyBorder="1" applyAlignment="1">
      <alignment horizontal="justify" vertical="center" wrapText="1"/>
    </xf>
    <xf numFmtId="0" fontId="28" fillId="0" borderId="97" xfId="6" applyFont="1" applyBorder="1" applyAlignment="1">
      <alignment horizontal="center" vertical="center" wrapText="1"/>
    </xf>
    <xf numFmtId="0" fontId="56" fillId="0" borderId="96" xfId="6" applyFont="1" applyBorder="1" applyAlignment="1">
      <alignment horizontal="center" vertical="center" wrapText="1"/>
    </xf>
    <xf numFmtId="0" fontId="56" fillId="0" borderId="20" xfId="6" applyFont="1" applyBorder="1" applyAlignment="1">
      <alignment horizontal="center" vertical="center" wrapText="1"/>
    </xf>
    <xf numFmtId="0" fontId="22" fillId="0" borderId="34" xfId="6" applyFont="1" applyFill="1" applyBorder="1" applyAlignment="1">
      <alignment horizontal="justify" vertical="center" wrapText="1"/>
    </xf>
    <xf numFmtId="0" fontId="55" fillId="0" borderId="0" xfId="6" applyFont="1"/>
    <xf numFmtId="0" fontId="56" fillId="0" borderId="98" xfId="6" applyFont="1" applyBorder="1" applyAlignment="1">
      <alignment horizontal="center" vertical="center"/>
    </xf>
    <xf numFmtId="0" fontId="56" fillId="0" borderId="99" xfId="6" applyFont="1" applyBorder="1" applyAlignment="1">
      <alignment horizontal="center" vertical="center" wrapText="1"/>
    </xf>
    <xf numFmtId="0" fontId="56" fillId="0" borderId="31" xfId="6" applyFont="1" applyBorder="1" applyAlignment="1">
      <alignment horizontal="center" vertical="center" wrapText="1"/>
    </xf>
    <xf numFmtId="0" fontId="22" fillId="0" borderId="100" xfId="6" applyFont="1" applyFill="1" applyBorder="1" applyAlignment="1">
      <alignment horizontal="justify" vertical="center" wrapText="1"/>
    </xf>
    <xf numFmtId="0" fontId="57" fillId="0" borderId="30" xfId="6" applyFont="1" applyFill="1" applyBorder="1" applyAlignment="1">
      <alignment horizontal="justify" vertical="center" wrapText="1"/>
    </xf>
    <xf numFmtId="0" fontId="28" fillId="0" borderId="71" xfId="6" applyFont="1" applyBorder="1" applyAlignment="1">
      <alignment horizontal="center" vertical="center" wrapText="1"/>
    </xf>
    <xf numFmtId="0" fontId="33" fillId="0" borderId="1" xfId="6" applyFont="1" applyBorder="1"/>
    <xf numFmtId="0" fontId="21" fillId="0" borderId="60" xfId="6" applyFont="1" applyBorder="1" applyAlignment="1">
      <alignment horizontal="center" vertical="center" wrapText="1"/>
    </xf>
    <xf numFmtId="0" fontId="33" fillId="0" borderId="60" xfId="6" applyFont="1" applyFill="1" applyBorder="1" applyAlignment="1">
      <alignment horizontal="justify" vertical="center" wrapText="1"/>
    </xf>
    <xf numFmtId="0" fontId="59" fillId="0" borderId="60" xfId="6" applyFont="1" applyFill="1" applyBorder="1" applyAlignment="1">
      <alignment horizontal="justify" vertical="center" wrapText="1"/>
    </xf>
    <xf numFmtId="0" fontId="60" fillId="0" borderId="60" xfId="6" applyFont="1" applyBorder="1" applyAlignment="1">
      <alignment horizontal="center" vertical="center" wrapText="1"/>
    </xf>
    <xf numFmtId="0" fontId="61" fillId="0" borderId="0" xfId="6" applyFont="1"/>
    <xf numFmtId="0" fontId="56" fillId="0" borderId="98" xfId="6" applyFont="1" applyBorder="1" applyAlignment="1">
      <alignment horizontal="center" vertical="center" wrapText="1"/>
    </xf>
    <xf numFmtId="0" fontId="55" fillId="0" borderId="0" xfId="6" applyFont="1" applyBorder="1"/>
    <xf numFmtId="0" fontId="33" fillId="0" borderId="0" xfId="6" applyFont="1" applyBorder="1"/>
    <xf numFmtId="0" fontId="56" fillId="0" borderId="32" xfId="6" applyFont="1" applyBorder="1" applyAlignment="1">
      <alignment horizontal="center" vertical="center" wrapText="1"/>
    </xf>
    <xf numFmtId="0" fontId="22" fillId="0" borderId="33" xfId="6" applyFont="1" applyFill="1" applyBorder="1" applyAlignment="1">
      <alignment horizontal="justify" vertical="center" wrapText="1"/>
    </xf>
    <xf numFmtId="0" fontId="57" fillId="0" borderId="93" xfId="6" applyFont="1" applyFill="1" applyBorder="1" applyAlignment="1">
      <alignment horizontal="justify" vertical="center" wrapText="1"/>
    </xf>
    <xf numFmtId="0" fontId="28" fillId="0" borderId="69" xfId="6" applyFont="1" applyBorder="1" applyAlignment="1">
      <alignment horizontal="center" vertical="center" wrapText="1"/>
    </xf>
    <xf numFmtId="0" fontId="56" fillId="0" borderId="43" xfId="6" applyFont="1" applyBorder="1" applyAlignment="1">
      <alignment horizontal="center" vertical="center" wrapText="1"/>
    </xf>
    <xf numFmtId="0" fontId="57" fillId="0" borderId="41" xfId="6" applyFont="1" applyFill="1" applyBorder="1" applyAlignment="1">
      <alignment horizontal="justify" vertical="center" wrapText="1"/>
    </xf>
    <xf numFmtId="0" fontId="28" fillId="0" borderId="103" xfId="6" applyFont="1" applyBorder="1" applyAlignment="1">
      <alignment horizontal="center" vertical="center" wrapText="1"/>
    </xf>
    <xf numFmtId="0" fontId="22" fillId="0" borderId="60" xfId="6" applyFont="1" applyFill="1" applyBorder="1" applyAlignment="1">
      <alignment horizontal="justify" vertical="center" wrapText="1"/>
    </xf>
    <xf numFmtId="0" fontId="49" fillId="0" borderId="77" xfId="5" applyFont="1" applyBorder="1">
      <alignment vertical="center"/>
    </xf>
    <xf numFmtId="0" fontId="44" fillId="0" borderId="104" xfId="0" applyFont="1" applyBorder="1">
      <alignment vertical="center"/>
    </xf>
    <xf numFmtId="0" fontId="12" fillId="0" borderId="43" xfId="3" applyFont="1" applyFill="1" applyBorder="1">
      <alignment vertical="center"/>
    </xf>
    <xf numFmtId="0" fontId="12" fillId="0" borderId="42" xfId="3" applyFont="1" applyFill="1" applyBorder="1">
      <alignment vertical="center"/>
    </xf>
    <xf numFmtId="0" fontId="12" fillId="0" borderId="40" xfId="3" applyFont="1" applyFill="1" applyBorder="1">
      <alignment vertical="center"/>
    </xf>
    <xf numFmtId="0" fontId="12" fillId="0" borderId="0" xfId="3" applyFont="1" applyFill="1" applyBorder="1">
      <alignment vertical="center"/>
    </xf>
    <xf numFmtId="0" fontId="12" fillId="0" borderId="38" xfId="3" applyFont="1" applyFill="1" applyBorder="1">
      <alignment vertical="center"/>
    </xf>
    <xf numFmtId="0" fontId="12" fillId="0" borderId="1" xfId="3" applyFont="1" applyFill="1" applyBorder="1">
      <alignment vertical="center"/>
    </xf>
    <xf numFmtId="0" fontId="12" fillId="0" borderId="50" xfId="3" applyFont="1" applyFill="1" applyBorder="1" applyAlignment="1">
      <alignment vertical="top" wrapText="1"/>
    </xf>
    <xf numFmtId="0" fontId="12" fillId="0" borderId="0" xfId="3" applyFont="1" applyFill="1" applyBorder="1" applyAlignment="1">
      <alignment vertical="top" wrapText="1"/>
    </xf>
    <xf numFmtId="0" fontId="12" fillId="0" borderId="49" xfId="3" applyFont="1" applyFill="1" applyBorder="1" applyAlignment="1">
      <alignment vertical="top" wrapText="1"/>
    </xf>
    <xf numFmtId="0" fontId="12" fillId="0" borderId="50" xfId="3" applyFont="1" applyFill="1" applyBorder="1" applyAlignment="1">
      <alignment vertical="top"/>
    </xf>
    <xf numFmtId="0" fontId="64" fillId="0" borderId="0" xfId="3" applyFont="1" applyFill="1" applyBorder="1">
      <alignment vertical="center"/>
    </xf>
    <xf numFmtId="0" fontId="64" fillId="0" borderId="44" xfId="3" applyFont="1" applyFill="1" applyBorder="1">
      <alignment vertical="center"/>
    </xf>
    <xf numFmtId="0" fontId="0" fillId="0" borderId="0" xfId="0" applyAlignment="1">
      <alignment vertical="center"/>
    </xf>
    <xf numFmtId="0" fontId="28" fillId="0" borderId="0" xfId="0" applyFont="1" applyAlignment="1">
      <alignment horizontal="centerContinuous" vertical="center"/>
    </xf>
    <xf numFmtId="0" fontId="0" fillId="0" borderId="0" xfId="0" applyAlignment="1">
      <alignment horizontal="centerContinuous" vertical="center"/>
    </xf>
    <xf numFmtId="0" fontId="0" fillId="0" borderId="0" xfId="0" applyBorder="1" applyAlignment="1">
      <alignment vertical="center"/>
    </xf>
    <xf numFmtId="0" fontId="31" fillId="0" borderId="0" xfId="0" applyFont="1" applyBorder="1" applyAlignment="1">
      <alignment horizontal="left" vertical="center"/>
    </xf>
    <xf numFmtId="0" fontId="33" fillId="0" borderId="0" xfId="0" applyFont="1" applyBorder="1" applyAlignment="1">
      <alignment horizontal="center" vertical="center"/>
    </xf>
    <xf numFmtId="0" fontId="33" fillId="0" borderId="0" xfId="0" applyFont="1" applyBorder="1" applyAlignment="1">
      <alignment vertical="center"/>
    </xf>
    <xf numFmtId="0" fontId="0" fillId="0" borderId="0" xfId="0" applyBorder="1" applyAlignment="1">
      <alignment horizontal="centerContinuous" vertical="center"/>
    </xf>
    <xf numFmtId="0" fontId="65" fillId="0" borderId="0" xfId="0" applyFont="1" applyAlignment="1">
      <alignment horizontal="center" vertical="center"/>
    </xf>
    <xf numFmtId="0" fontId="0" fillId="0" borderId="0" xfId="0" applyFont="1" applyAlignment="1">
      <alignment vertical="center"/>
    </xf>
    <xf numFmtId="0" fontId="33" fillId="0" borderId="0" xfId="0" applyFont="1" applyAlignment="1">
      <alignment horizontal="center" vertical="center"/>
    </xf>
    <xf numFmtId="0" fontId="4" fillId="0" borderId="113" xfId="0" applyFont="1" applyFill="1" applyBorder="1" applyAlignment="1">
      <alignment horizontal="center" vertical="center"/>
    </xf>
    <xf numFmtId="0" fontId="4" fillId="0" borderId="110" xfId="0" applyFont="1" applyFill="1" applyBorder="1">
      <alignment vertical="center"/>
    </xf>
    <xf numFmtId="0" fontId="4" fillId="0" borderId="88" xfId="0" applyFont="1" applyFill="1" applyBorder="1" applyAlignment="1">
      <alignment horizontal="center" vertical="center"/>
    </xf>
    <xf numFmtId="0" fontId="4" fillId="0" borderId="112" xfId="0" applyFont="1" applyFill="1" applyBorder="1" applyAlignment="1">
      <alignment horizontal="center" vertical="center"/>
    </xf>
    <xf numFmtId="0" fontId="0" fillId="5" borderId="0" xfId="0" applyFill="1" applyBorder="1">
      <alignment vertical="center"/>
    </xf>
    <xf numFmtId="0" fontId="43" fillId="0" borderId="14" xfId="0" applyFont="1" applyBorder="1" applyAlignment="1">
      <alignment horizontal="center" vertical="center"/>
    </xf>
    <xf numFmtId="0" fontId="43" fillId="0" borderId="2" xfId="0" applyFont="1" applyBorder="1" applyAlignment="1">
      <alignment horizontal="center" vertical="center"/>
    </xf>
    <xf numFmtId="0" fontId="43" fillId="7" borderId="87" xfId="0" applyFont="1" applyFill="1" applyBorder="1" applyAlignment="1">
      <alignment horizontal="left" vertical="center" wrapText="1"/>
    </xf>
    <xf numFmtId="0" fontId="43" fillId="7" borderId="88" xfId="0" applyFont="1" applyFill="1" applyBorder="1" applyAlignment="1">
      <alignment horizontal="left" vertical="center" wrapText="1"/>
    </xf>
    <xf numFmtId="0" fontId="43" fillId="7" borderId="28" xfId="0" applyFont="1" applyFill="1" applyBorder="1" applyAlignment="1">
      <alignment horizontal="left" vertical="center" wrapText="1"/>
    </xf>
    <xf numFmtId="0" fontId="37" fillId="0" borderId="66" xfId="0" applyFont="1" applyFill="1" applyBorder="1" applyAlignment="1">
      <alignment horizontal="center" vertical="center" textRotation="255"/>
    </xf>
    <xf numFmtId="0" fontId="37" fillId="0" borderId="67" xfId="0" applyFont="1" applyFill="1" applyBorder="1" applyAlignment="1">
      <alignment horizontal="center" vertical="center" textRotation="255"/>
    </xf>
    <xf numFmtId="0" fontId="4" fillId="0" borderId="0" xfId="0" applyFont="1" applyFill="1" applyAlignment="1">
      <alignment horizontal="left" vertical="center" wrapText="1"/>
    </xf>
    <xf numFmtId="0" fontId="4" fillId="0" borderId="0" xfId="0" applyFont="1" applyFill="1" applyAlignment="1">
      <alignment horizontal="left" vertical="center"/>
    </xf>
    <xf numFmtId="0" fontId="38" fillId="0" borderId="75" xfId="0" applyFont="1" applyFill="1" applyBorder="1" applyAlignment="1">
      <alignment horizontal="center" vertical="center"/>
    </xf>
    <xf numFmtId="0" fontId="38" fillId="0" borderId="0" xfId="0" applyFont="1" applyFill="1" applyBorder="1" applyAlignment="1">
      <alignment horizontal="center" vertical="center"/>
    </xf>
    <xf numFmtId="0" fontId="38" fillId="0" borderId="76" xfId="0" applyFont="1" applyFill="1" applyBorder="1" applyAlignment="1">
      <alignment horizontal="center" vertical="center"/>
    </xf>
    <xf numFmtId="0" fontId="6" fillId="0" borderId="1" xfId="0" applyFont="1" applyFill="1" applyBorder="1" applyAlignment="1">
      <alignment horizontal="left" vertical="center"/>
    </xf>
    <xf numFmtId="188" fontId="3" fillId="6" borderId="0" xfId="0" applyNumberFormat="1" applyFont="1" applyFill="1" applyBorder="1" applyAlignment="1">
      <alignment horizontal="left" vertical="center" shrinkToFit="1"/>
    </xf>
    <xf numFmtId="0" fontId="3" fillId="4" borderId="1" xfId="0" applyFont="1" applyFill="1" applyBorder="1" applyAlignment="1">
      <alignment horizontal="left" vertical="center" shrinkToFit="1"/>
    </xf>
    <xf numFmtId="0" fontId="6" fillId="6" borderId="1" xfId="0" applyFont="1" applyFill="1" applyBorder="1" applyAlignment="1">
      <alignment horizontal="left" vertical="center" shrinkToFit="1"/>
    </xf>
    <xf numFmtId="38" fontId="4" fillId="0" borderId="32" xfId="1" applyFont="1" applyFill="1" applyBorder="1" applyAlignment="1">
      <alignment horizontal="right" vertical="center"/>
    </xf>
    <xf numFmtId="38" fontId="4" fillId="0" borderId="33" xfId="1" applyFont="1" applyFill="1" applyBorder="1" applyAlignment="1">
      <alignment horizontal="right" vertical="center"/>
    </xf>
    <xf numFmtId="0" fontId="4" fillId="0" borderId="28" xfId="0" applyFont="1" applyFill="1" applyBorder="1" applyAlignment="1">
      <alignment horizontal="center" vertical="center" shrinkToFit="1"/>
    </xf>
    <xf numFmtId="0" fontId="4" fillId="0" borderId="29" xfId="0" applyFont="1" applyFill="1" applyBorder="1" applyAlignment="1">
      <alignment vertical="center"/>
    </xf>
    <xf numFmtId="0" fontId="4" fillId="0" borderId="28" xfId="0" applyFont="1" applyFill="1" applyBorder="1" applyAlignment="1">
      <alignment vertical="center"/>
    </xf>
    <xf numFmtId="0" fontId="4" fillId="6" borderId="109" xfId="0" applyFont="1" applyFill="1" applyBorder="1" applyAlignment="1">
      <alignment vertical="center"/>
    </xf>
    <xf numFmtId="0" fontId="4" fillId="6" borderId="114" xfId="0" applyFont="1" applyFill="1" applyBorder="1" applyAlignment="1">
      <alignment vertical="center"/>
    </xf>
    <xf numFmtId="0" fontId="4" fillId="6" borderId="110" xfId="0" applyFont="1" applyFill="1" applyBorder="1" applyAlignment="1">
      <alignment vertical="center"/>
    </xf>
    <xf numFmtId="38" fontId="4" fillId="2" borderId="113" xfId="1" applyFont="1" applyFill="1" applyBorder="1" applyAlignment="1" applyProtection="1">
      <alignment horizontal="right" vertical="center"/>
    </xf>
    <xf numFmtId="38" fontId="4" fillId="2" borderId="109" xfId="1" applyFont="1" applyFill="1" applyBorder="1" applyAlignment="1" applyProtection="1">
      <alignment horizontal="right" vertical="center"/>
    </xf>
    <xf numFmtId="0" fontId="4" fillId="0" borderId="105" xfId="0" applyFont="1" applyFill="1" applyBorder="1" applyAlignment="1">
      <alignment horizontal="center" vertical="center" shrinkToFit="1"/>
    </xf>
    <xf numFmtId="0" fontId="4" fillId="0" borderId="16" xfId="0" applyFont="1" applyFill="1" applyBorder="1" applyAlignment="1">
      <alignment horizontal="center" vertical="center" shrinkToFit="1"/>
    </xf>
    <xf numFmtId="0" fontId="4" fillId="0" borderId="109" xfId="0" applyFont="1" applyFill="1" applyBorder="1" applyAlignment="1">
      <alignment horizontal="center" vertical="center" shrinkToFit="1"/>
    </xf>
    <xf numFmtId="0" fontId="4" fillId="0" borderId="110" xfId="0" applyFont="1" applyFill="1" applyBorder="1" applyAlignment="1">
      <alignment horizontal="center" vertical="center" shrinkToFit="1"/>
    </xf>
    <xf numFmtId="0" fontId="4" fillId="0" borderId="40" xfId="0" applyFont="1" applyFill="1" applyBorder="1" applyAlignment="1">
      <alignment horizontal="center" vertical="center" shrinkToFit="1"/>
    </xf>
    <xf numFmtId="0" fontId="4" fillId="0" borderId="39" xfId="0" applyFont="1" applyFill="1" applyBorder="1" applyAlignment="1">
      <alignment horizontal="center" vertical="center" shrinkToFit="1"/>
    </xf>
    <xf numFmtId="0" fontId="4" fillId="0" borderId="111" xfId="0" applyFont="1" applyFill="1" applyBorder="1" applyAlignment="1">
      <alignment horizontal="center" vertical="center" shrinkToFit="1"/>
    </xf>
    <xf numFmtId="0" fontId="4" fillId="0" borderId="108" xfId="0" applyFont="1" applyFill="1" applyBorder="1" applyAlignment="1">
      <alignment horizontal="center" vertical="center" shrinkToFit="1"/>
    </xf>
    <xf numFmtId="0" fontId="4" fillId="0" borderId="27"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15" xfId="0" applyFont="1" applyFill="1" applyBorder="1" applyAlignment="1">
      <alignment vertical="center"/>
    </xf>
    <xf numFmtId="0" fontId="4" fillId="0" borderId="17" xfId="0" applyFont="1" applyFill="1" applyBorder="1" applyAlignment="1">
      <alignment vertical="center"/>
    </xf>
    <xf numFmtId="38" fontId="4" fillId="2" borderId="27" xfId="1" applyFont="1" applyFill="1" applyBorder="1" applyAlignment="1" applyProtection="1">
      <alignment horizontal="right" vertical="center"/>
    </xf>
    <xf numFmtId="38" fontId="4" fillId="2" borderId="31" xfId="1" applyFont="1" applyFill="1" applyBorder="1" applyAlignment="1" applyProtection="1">
      <alignment horizontal="right" vertical="center"/>
    </xf>
    <xf numFmtId="0" fontId="4" fillId="0" borderId="30" xfId="0" applyFont="1" applyFill="1" applyBorder="1" applyAlignment="1">
      <alignment vertical="center"/>
    </xf>
    <xf numFmtId="0" fontId="4" fillId="0" borderId="27" xfId="0" applyFont="1" applyFill="1" applyBorder="1" applyAlignment="1">
      <alignment vertical="center"/>
    </xf>
    <xf numFmtId="38" fontId="4" fillId="2" borderId="12" xfId="1" applyFont="1" applyFill="1" applyBorder="1" applyAlignment="1" applyProtection="1">
      <alignment horizontal="right" vertical="center"/>
    </xf>
    <xf numFmtId="38" fontId="4" fillId="2" borderId="18" xfId="1" applyFont="1" applyFill="1" applyBorder="1" applyAlignment="1" applyProtection="1">
      <alignment horizontal="right" vertical="center"/>
    </xf>
    <xf numFmtId="0" fontId="4" fillId="6" borderId="105" xfId="0" applyFont="1" applyFill="1" applyBorder="1" applyAlignment="1">
      <alignment horizontal="left" vertical="center" shrinkToFit="1"/>
    </xf>
    <xf numFmtId="0" fontId="4" fillId="6" borderId="36" xfId="0" applyFont="1" applyFill="1" applyBorder="1" applyAlignment="1">
      <alignment horizontal="left" vertical="center" shrinkToFit="1"/>
    </xf>
    <xf numFmtId="0" fontId="4" fillId="6" borderId="16" xfId="0" applyFont="1" applyFill="1" applyBorder="1" applyAlignment="1">
      <alignment horizontal="left" vertical="center" shrinkToFit="1"/>
    </xf>
    <xf numFmtId="38" fontId="4" fillId="0" borderId="13" xfId="1" applyFont="1" applyFill="1" applyBorder="1" applyAlignment="1">
      <alignment horizontal="right" vertical="center"/>
    </xf>
    <xf numFmtId="38" fontId="4" fillId="0" borderId="19" xfId="1" applyFont="1" applyFill="1" applyBorder="1" applyAlignment="1">
      <alignment horizontal="right" vertical="center"/>
    </xf>
    <xf numFmtId="0" fontId="4" fillId="0" borderId="14" xfId="0" applyFont="1" applyFill="1" applyBorder="1" applyAlignment="1">
      <alignment vertical="center"/>
    </xf>
    <xf numFmtId="0" fontId="4" fillId="0" borderId="2" xfId="0" applyFont="1" applyFill="1" applyBorder="1" applyAlignment="1">
      <alignment vertical="center"/>
    </xf>
    <xf numFmtId="0" fontId="4" fillId="0" borderId="3" xfId="0" applyFont="1" applyFill="1" applyBorder="1" applyAlignment="1">
      <alignment horizontal="center" vertical="center" shrinkToFit="1"/>
    </xf>
    <xf numFmtId="0" fontId="4" fillId="0" borderId="4" xfId="0" applyFont="1" applyFill="1" applyBorder="1" applyAlignment="1">
      <alignment horizontal="center" vertical="center" shrinkToFit="1"/>
    </xf>
    <xf numFmtId="0" fontId="4" fillId="6" borderId="12" xfId="0" applyFont="1" applyFill="1" applyBorder="1" applyAlignment="1">
      <alignment horizontal="left" vertical="center" shrinkToFit="1"/>
    </xf>
    <xf numFmtId="0" fontId="4" fillId="6" borderId="18" xfId="0" applyFont="1" applyFill="1" applyBorder="1" applyAlignment="1">
      <alignment horizontal="left" vertical="center" shrinkToFit="1"/>
    </xf>
    <xf numFmtId="0" fontId="4" fillId="0" borderId="13" xfId="0" applyFont="1" applyFill="1" applyBorder="1" applyAlignment="1">
      <alignment vertical="center"/>
    </xf>
    <xf numFmtId="0" fontId="4" fillId="0" borderId="37" xfId="0" applyFont="1" applyFill="1" applyBorder="1" applyAlignment="1">
      <alignment vertical="center"/>
    </xf>
    <xf numFmtId="0" fontId="4" fillId="0" borderId="19" xfId="0" applyFont="1" applyFill="1" applyBorder="1" applyAlignment="1">
      <alignment vertical="center"/>
    </xf>
    <xf numFmtId="0" fontId="4" fillId="4" borderId="0" xfId="0" applyFont="1" applyFill="1" applyAlignment="1" applyProtection="1">
      <alignment horizontal="left" vertical="center" shrinkToFit="1"/>
    </xf>
    <xf numFmtId="0" fontId="7" fillId="0" borderId="0" xfId="0" applyFont="1" applyFill="1" applyAlignment="1">
      <alignment horizontal="center" vertical="center"/>
    </xf>
    <xf numFmtId="0" fontId="4" fillId="0" borderId="7"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25" xfId="0" applyFont="1" applyFill="1" applyBorder="1" applyAlignment="1">
      <alignment horizontal="center" vertical="center" shrinkToFit="1"/>
    </xf>
    <xf numFmtId="0" fontId="4" fillId="0" borderId="26" xfId="0" applyFont="1" applyFill="1" applyBorder="1" applyAlignment="1">
      <alignment horizontal="center" vertical="center" shrinkToFit="1"/>
    </xf>
    <xf numFmtId="0" fontId="4" fillId="0" borderId="10"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34" xfId="0" applyFont="1" applyFill="1" applyBorder="1" applyAlignment="1">
      <alignment horizontal="center" vertical="center"/>
    </xf>
    <xf numFmtId="0" fontId="4" fillId="0" borderId="21" xfId="0" applyFont="1" applyFill="1" applyBorder="1" applyAlignment="1">
      <alignment horizontal="center" vertical="center"/>
    </xf>
    <xf numFmtId="188" fontId="4" fillId="6" borderId="0" xfId="0" applyNumberFormat="1" applyFont="1" applyFill="1" applyAlignment="1">
      <alignment horizontal="left" vertical="center" shrinkToFit="1"/>
    </xf>
    <xf numFmtId="0" fontId="4" fillId="0" borderId="11"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11" xfId="0" applyFont="1" applyFill="1" applyBorder="1" applyAlignment="1">
      <alignment horizontal="left" vertical="center"/>
    </xf>
    <xf numFmtId="0" fontId="4" fillId="0" borderId="35" xfId="0" applyFont="1" applyFill="1" applyBorder="1" applyAlignment="1">
      <alignment horizontal="left" vertical="center"/>
    </xf>
    <xf numFmtId="0" fontId="4" fillId="0" borderId="22" xfId="0" applyFont="1" applyFill="1" applyBorder="1" applyAlignment="1">
      <alignment horizontal="left" vertical="center"/>
    </xf>
    <xf numFmtId="0" fontId="4" fillId="0" borderId="43" xfId="0" applyFont="1" applyFill="1" applyBorder="1" applyAlignment="1">
      <alignment horizontal="center" vertical="center" shrinkToFit="1"/>
    </xf>
    <xf numFmtId="0" fontId="4" fillId="0" borderId="41" xfId="0" applyFont="1" applyFill="1" applyBorder="1" applyAlignment="1">
      <alignment horizontal="center" vertical="center" shrinkToFit="1"/>
    </xf>
    <xf numFmtId="0" fontId="4" fillId="0" borderId="43" xfId="0" applyFont="1" applyFill="1" applyBorder="1" applyAlignment="1">
      <alignment vertical="center"/>
    </xf>
    <xf numFmtId="0" fontId="4" fillId="0" borderId="42" xfId="0" applyFont="1" applyFill="1" applyBorder="1" applyAlignment="1">
      <alignment vertical="center"/>
    </xf>
    <xf numFmtId="0" fontId="4" fillId="0" borderId="41" xfId="0" applyFont="1" applyFill="1" applyBorder="1" applyAlignment="1">
      <alignment vertical="center"/>
    </xf>
    <xf numFmtId="0" fontId="4" fillId="6" borderId="105" xfId="0" applyFont="1" applyFill="1" applyBorder="1" applyAlignment="1">
      <alignment vertical="center"/>
    </xf>
    <xf numFmtId="0" fontId="4" fillId="6" borderId="36" xfId="0" applyFont="1" applyFill="1" applyBorder="1" applyAlignment="1">
      <alignment vertical="center"/>
    </xf>
    <xf numFmtId="0" fontId="4" fillId="6" borderId="16" xfId="0" applyFont="1" applyFill="1" applyBorder="1" applyAlignment="1">
      <alignment vertical="center"/>
    </xf>
    <xf numFmtId="38" fontId="4" fillId="0" borderId="25" xfId="1" applyFont="1" applyFill="1" applyBorder="1" applyAlignment="1" applyProtection="1">
      <alignment horizontal="center" vertical="center"/>
    </xf>
    <xf numFmtId="38" fontId="4" fillId="0" borderId="115" xfId="1" applyFont="1" applyFill="1" applyBorder="1" applyAlignment="1" applyProtection="1">
      <alignment horizontal="center" vertical="center"/>
    </xf>
    <xf numFmtId="38" fontId="4" fillId="0" borderId="26" xfId="1" applyFont="1" applyFill="1" applyBorder="1" applyAlignment="1" applyProtection="1">
      <alignment horizontal="center" vertical="center"/>
    </xf>
    <xf numFmtId="0" fontId="14" fillId="0" borderId="40" xfId="3" applyFont="1" applyFill="1" applyBorder="1" applyAlignment="1">
      <alignment horizontal="left" vertical="center"/>
    </xf>
    <xf numFmtId="0" fontId="14" fillId="0" borderId="0" xfId="3" applyFont="1" applyFill="1" applyBorder="1" applyAlignment="1">
      <alignment horizontal="left" vertical="center"/>
    </xf>
    <xf numFmtId="0" fontId="14" fillId="0" borderId="39" xfId="3" applyFont="1" applyFill="1" applyBorder="1" applyAlignment="1">
      <alignment horizontal="left" vertical="center"/>
    </xf>
    <xf numFmtId="178" fontId="12" fillId="0" borderId="40" xfId="3" applyNumberFormat="1" applyFont="1" applyFill="1" applyBorder="1" applyAlignment="1">
      <alignment horizontal="left" vertical="center"/>
    </xf>
    <xf numFmtId="178" fontId="12" fillId="0" borderId="0" xfId="3" applyNumberFormat="1" applyFont="1" applyFill="1" applyBorder="1" applyAlignment="1">
      <alignment horizontal="left" vertical="center"/>
    </xf>
    <xf numFmtId="178" fontId="12" fillId="0" borderId="39" xfId="3" applyNumberFormat="1" applyFont="1" applyFill="1" applyBorder="1" applyAlignment="1">
      <alignment horizontal="left" vertical="center"/>
    </xf>
    <xf numFmtId="0" fontId="13" fillId="0" borderId="40" xfId="3" applyFont="1" applyFill="1" applyBorder="1">
      <alignment vertical="center"/>
    </xf>
    <xf numFmtId="0" fontId="13" fillId="0" borderId="0" xfId="3" applyFont="1" applyFill="1" applyBorder="1">
      <alignment vertical="center"/>
    </xf>
    <xf numFmtId="0" fontId="13" fillId="0" borderId="39" xfId="3" applyFont="1" applyFill="1" applyBorder="1">
      <alignment vertical="center"/>
    </xf>
    <xf numFmtId="0" fontId="14" fillId="0" borderId="20" xfId="3" applyFont="1" applyFill="1" applyBorder="1" applyAlignment="1">
      <alignment horizontal="left" vertical="center"/>
    </xf>
    <xf numFmtId="0" fontId="14" fillId="0" borderId="34" xfId="3" applyFont="1" applyFill="1" applyBorder="1" applyAlignment="1">
      <alignment horizontal="left" vertical="center"/>
    </xf>
    <xf numFmtId="0" fontId="14" fillId="0" borderId="14" xfId="3" applyFont="1" applyFill="1" applyBorder="1" applyAlignment="1">
      <alignment horizontal="left" vertical="center"/>
    </xf>
    <xf numFmtId="178" fontId="12" fillId="0" borderId="20" xfId="3" applyNumberFormat="1" applyFont="1" applyFill="1" applyBorder="1" applyAlignment="1">
      <alignment horizontal="left" vertical="center"/>
    </xf>
    <xf numFmtId="178" fontId="12" fillId="0" borderId="34" xfId="3" applyNumberFormat="1" applyFont="1" applyFill="1" applyBorder="1" applyAlignment="1">
      <alignment horizontal="left" vertical="center"/>
    </xf>
    <xf numFmtId="178" fontId="12" fillId="0" borderId="14" xfId="3" applyNumberFormat="1" applyFont="1" applyFill="1" applyBorder="1" applyAlignment="1">
      <alignment horizontal="left" vertical="center"/>
    </xf>
    <xf numFmtId="0" fontId="16" fillId="0" borderId="20" xfId="3" applyFont="1" applyFill="1" applyBorder="1" applyAlignment="1">
      <alignment vertical="center" shrinkToFit="1"/>
    </xf>
    <xf numFmtId="0" fontId="14" fillId="0" borderId="34" xfId="3" applyFont="1" applyFill="1" applyBorder="1" applyAlignment="1">
      <alignment vertical="center" shrinkToFit="1"/>
    </xf>
    <xf numFmtId="0" fontId="14" fillId="0" borderId="14" xfId="3" applyFont="1" applyFill="1" applyBorder="1" applyAlignment="1">
      <alignment vertical="center" shrinkToFit="1"/>
    </xf>
    <xf numFmtId="0" fontId="13" fillId="0" borderId="38" xfId="3" applyFont="1" applyFill="1" applyBorder="1">
      <alignment vertical="center"/>
    </xf>
    <xf numFmtId="0" fontId="13" fillId="0" borderId="1" xfId="3" applyFont="1" applyFill="1" applyBorder="1">
      <alignment vertical="center"/>
    </xf>
    <xf numFmtId="0" fontId="13" fillId="0" borderId="29" xfId="3" applyFont="1" applyFill="1" applyBorder="1">
      <alignment vertical="center"/>
    </xf>
    <xf numFmtId="0" fontId="14" fillId="0" borderId="20" xfId="3" applyFont="1" applyFill="1" applyBorder="1" applyAlignment="1">
      <alignment horizontal="distributed" vertical="center" justifyLastLine="1"/>
    </xf>
    <xf numFmtId="0" fontId="14" fillId="0" borderId="34" xfId="3" applyFont="1" applyFill="1" applyBorder="1" applyAlignment="1">
      <alignment horizontal="distributed" vertical="center" justifyLastLine="1"/>
    </xf>
    <xf numFmtId="0" fontId="14" fillId="0" borderId="14" xfId="3" applyFont="1" applyFill="1" applyBorder="1" applyAlignment="1">
      <alignment horizontal="distributed" vertical="center" justifyLastLine="1"/>
    </xf>
    <xf numFmtId="0" fontId="12" fillId="0" borderId="0" xfId="3" applyFont="1" applyFill="1" applyAlignment="1">
      <alignment horizontal="left" vertical="center" wrapText="1"/>
    </xf>
    <xf numFmtId="0" fontId="14" fillId="0" borderId="38" xfId="3" applyFont="1" applyFill="1" applyBorder="1" applyAlignment="1">
      <alignment horizontal="left" vertical="center"/>
    </xf>
    <xf numFmtId="0" fontId="14" fillId="0" borderId="1" xfId="3" applyFont="1" applyFill="1" applyBorder="1" applyAlignment="1">
      <alignment horizontal="left" vertical="center"/>
    </xf>
    <xf numFmtId="0" fontId="14" fillId="0" borderId="29" xfId="3" applyFont="1" applyFill="1" applyBorder="1" applyAlignment="1">
      <alignment horizontal="left" vertical="center"/>
    </xf>
    <xf numFmtId="177" fontId="12" fillId="0" borderId="38" xfId="3" applyNumberFormat="1" applyFont="1" applyFill="1" applyBorder="1" applyAlignment="1">
      <alignment horizontal="left" vertical="center"/>
    </xf>
    <xf numFmtId="177" fontId="12" fillId="0" borderId="1" xfId="3" applyNumberFormat="1" applyFont="1" applyFill="1" applyBorder="1" applyAlignment="1">
      <alignment horizontal="left" vertical="center"/>
    </xf>
    <xf numFmtId="177" fontId="12" fillId="0" borderId="29" xfId="3" applyNumberFormat="1" applyFont="1" applyFill="1" applyBorder="1" applyAlignment="1">
      <alignment horizontal="left" vertical="center"/>
    </xf>
    <xf numFmtId="0" fontId="14" fillId="0" borderId="43" xfId="3" applyFont="1" applyFill="1" applyBorder="1" applyAlignment="1">
      <alignment vertical="center" wrapText="1"/>
    </xf>
    <xf numFmtId="0" fontId="12" fillId="0" borderId="42" xfId="3" applyFont="1" applyFill="1" applyBorder="1" applyAlignment="1">
      <alignment vertical="center" wrapText="1"/>
    </xf>
    <xf numFmtId="0" fontId="12" fillId="0" borderId="41" xfId="3" applyFont="1" applyFill="1" applyBorder="1" applyAlignment="1">
      <alignment vertical="center" wrapText="1"/>
    </xf>
    <xf numFmtId="0" fontId="12" fillId="0" borderId="40" xfId="3" applyFont="1" applyFill="1" applyBorder="1" applyAlignment="1">
      <alignment vertical="center" wrapText="1"/>
    </xf>
    <xf numFmtId="0" fontId="12" fillId="0" borderId="0" xfId="3" applyFont="1" applyFill="1" applyAlignment="1">
      <alignment vertical="center" wrapText="1"/>
    </xf>
    <xf numFmtId="0" fontId="12" fillId="0" borderId="39" xfId="3" applyFont="1" applyFill="1" applyBorder="1" applyAlignment="1">
      <alignment vertical="center" wrapText="1"/>
    </xf>
    <xf numFmtId="0" fontId="14" fillId="0" borderId="43" xfId="3" applyFont="1" applyFill="1" applyBorder="1" applyAlignment="1">
      <alignment horizontal="center" vertical="center"/>
    </xf>
    <xf numFmtId="0" fontId="14" fillId="0" borderId="42" xfId="3" applyFont="1" applyFill="1" applyBorder="1" applyAlignment="1">
      <alignment horizontal="center" vertical="center"/>
    </xf>
    <xf numFmtId="0" fontId="14" fillId="0" borderId="41" xfId="3" applyFont="1" applyFill="1" applyBorder="1" applyAlignment="1">
      <alignment horizontal="center" vertical="center"/>
    </xf>
    <xf numFmtId="0" fontId="14" fillId="0" borderId="43" xfId="3" applyFont="1" applyFill="1" applyBorder="1" applyAlignment="1">
      <alignment horizontal="left" vertical="center"/>
    </xf>
    <xf numFmtId="0" fontId="12" fillId="0" borderId="42" xfId="3" applyFont="1" applyFill="1" applyBorder="1" applyAlignment="1">
      <alignment horizontal="left" vertical="center"/>
    </xf>
    <xf numFmtId="0" fontId="12" fillId="0" borderId="41" xfId="3" applyFont="1" applyFill="1" applyBorder="1" applyAlignment="1">
      <alignment horizontal="left" vertical="center"/>
    </xf>
    <xf numFmtId="0" fontId="12" fillId="0" borderId="38" xfId="3" applyFont="1" applyFill="1" applyBorder="1" applyAlignment="1">
      <alignment horizontal="left" vertical="center"/>
    </xf>
    <xf numFmtId="0" fontId="12" fillId="0" borderId="1" xfId="3" applyFont="1" applyFill="1" applyBorder="1" applyAlignment="1">
      <alignment horizontal="left" vertical="center"/>
    </xf>
    <xf numFmtId="0" fontId="12" fillId="0" borderId="29" xfId="3" applyFont="1" applyFill="1" applyBorder="1" applyAlignment="1">
      <alignment horizontal="left" vertical="center"/>
    </xf>
    <xf numFmtId="179" fontId="12" fillId="0" borderId="43" xfId="3" applyNumberFormat="1" applyFont="1" applyFill="1" applyBorder="1" applyAlignment="1">
      <alignment horizontal="left" vertical="center"/>
    </xf>
    <xf numFmtId="179" fontId="12" fillId="0" borderId="42" xfId="3" applyNumberFormat="1" applyFont="1" applyFill="1" applyBorder="1" applyAlignment="1">
      <alignment horizontal="left" vertical="center"/>
    </xf>
    <xf numFmtId="179" fontId="12" fillId="0" borderId="41" xfId="3" applyNumberFormat="1" applyFont="1" applyFill="1" applyBorder="1" applyAlignment="1">
      <alignment horizontal="left" vertical="center"/>
    </xf>
    <xf numFmtId="179" fontId="12" fillId="0" borderId="38" xfId="3" applyNumberFormat="1" applyFont="1" applyFill="1" applyBorder="1" applyAlignment="1">
      <alignment horizontal="left" vertical="center"/>
    </xf>
    <xf numFmtId="179" fontId="12" fillId="0" borderId="1" xfId="3" applyNumberFormat="1" applyFont="1" applyFill="1" applyBorder="1" applyAlignment="1">
      <alignment horizontal="left" vertical="center"/>
    </xf>
    <xf numFmtId="179" fontId="12" fillId="0" borderId="29" xfId="3" applyNumberFormat="1" applyFont="1" applyFill="1" applyBorder="1" applyAlignment="1">
      <alignment horizontal="left" vertical="center"/>
    </xf>
    <xf numFmtId="0" fontId="16" fillId="0" borderId="43" xfId="3" applyFont="1" applyFill="1" applyBorder="1">
      <alignment vertical="center"/>
    </xf>
    <xf numFmtId="0" fontId="16" fillId="0" borderId="42" xfId="3" applyFont="1" applyFill="1" applyBorder="1">
      <alignment vertical="center"/>
    </xf>
    <xf numFmtId="0" fontId="16" fillId="0" borderId="41" xfId="3" applyFont="1" applyFill="1" applyBorder="1">
      <alignment vertical="center"/>
    </xf>
    <xf numFmtId="0" fontId="16" fillId="0" borderId="38" xfId="3" applyFont="1" applyFill="1" applyBorder="1">
      <alignment vertical="center"/>
    </xf>
    <xf numFmtId="0" fontId="16" fillId="0" borderId="1" xfId="3" applyFont="1" applyFill="1" applyBorder="1">
      <alignment vertical="center"/>
    </xf>
    <xf numFmtId="0" fontId="16" fillId="0" borderId="29" xfId="3" applyFont="1" applyFill="1" applyBorder="1">
      <alignment vertical="center"/>
    </xf>
    <xf numFmtId="0" fontId="64" fillId="0" borderId="43" xfId="3" applyFont="1" applyFill="1" applyBorder="1" applyAlignment="1">
      <alignment horizontal="left" vertical="center" wrapText="1"/>
    </xf>
    <xf numFmtId="0" fontId="64" fillId="0" borderId="42" xfId="3" applyFont="1" applyFill="1" applyBorder="1" applyAlignment="1">
      <alignment horizontal="left" vertical="center" wrapText="1"/>
    </xf>
    <xf numFmtId="0" fontId="64" fillId="0" borderId="41" xfId="3" applyFont="1" applyFill="1" applyBorder="1" applyAlignment="1">
      <alignment horizontal="left" vertical="center" wrapText="1"/>
    </xf>
    <xf numFmtId="0" fontId="64" fillId="0" borderId="40" xfId="3" applyFont="1" applyFill="1" applyBorder="1" applyAlignment="1">
      <alignment horizontal="left" vertical="center" wrapText="1"/>
    </xf>
    <xf numFmtId="0" fontId="64" fillId="0" borderId="0" xfId="3" applyFont="1" applyFill="1" applyBorder="1" applyAlignment="1">
      <alignment horizontal="left" vertical="center" wrapText="1"/>
    </xf>
    <xf numFmtId="0" fontId="64" fillId="0" borderId="39" xfId="3" applyFont="1" applyFill="1" applyBorder="1" applyAlignment="1">
      <alignment horizontal="left" vertical="center" wrapText="1"/>
    </xf>
    <xf numFmtId="0" fontId="64" fillId="0" borderId="38" xfId="3" applyFont="1" applyFill="1" applyBorder="1" applyAlignment="1">
      <alignment horizontal="left" vertical="center" wrapText="1"/>
    </xf>
    <xf numFmtId="0" fontId="64" fillId="0" borderId="1" xfId="3" applyFont="1" applyFill="1" applyBorder="1" applyAlignment="1">
      <alignment horizontal="left" vertical="center" wrapText="1"/>
    </xf>
    <xf numFmtId="0" fontId="64" fillId="0" borderId="29" xfId="3" applyFont="1" applyFill="1" applyBorder="1" applyAlignment="1">
      <alignment horizontal="left" vertical="center" wrapText="1"/>
    </xf>
    <xf numFmtId="0" fontId="14" fillId="0" borderId="42" xfId="3" applyFont="1" applyFill="1" applyBorder="1" applyAlignment="1">
      <alignment horizontal="left" vertical="center"/>
    </xf>
    <xf numFmtId="0" fontId="14" fillId="0" borderId="41" xfId="3" applyFont="1" applyFill="1" applyBorder="1" applyAlignment="1">
      <alignment horizontal="left" vertical="center"/>
    </xf>
    <xf numFmtId="0" fontId="18" fillId="6" borderId="42" xfId="3" applyNumberFormat="1" applyFont="1" applyFill="1" applyBorder="1" applyAlignment="1">
      <alignment vertical="center" wrapText="1"/>
    </xf>
    <xf numFmtId="0" fontId="18" fillId="6" borderId="41" xfId="3" applyNumberFormat="1" applyFont="1" applyFill="1" applyBorder="1" applyAlignment="1">
      <alignment vertical="center" wrapText="1"/>
    </xf>
    <xf numFmtId="0" fontId="12" fillId="6" borderId="1" xfId="3" applyNumberFormat="1" applyFont="1" applyFill="1" applyBorder="1" applyAlignment="1">
      <alignment vertical="center" wrapText="1"/>
    </xf>
    <xf numFmtId="0" fontId="12" fillId="6" borderId="29" xfId="3" applyNumberFormat="1" applyFont="1" applyFill="1" applyBorder="1" applyAlignment="1">
      <alignment vertical="center" wrapText="1"/>
    </xf>
    <xf numFmtId="0" fontId="12" fillId="0" borderId="38" xfId="3" applyFont="1" applyFill="1" applyBorder="1" applyAlignment="1">
      <alignment vertical="center"/>
    </xf>
    <xf numFmtId="0" fontId="12" fillId="0" borderId="1" xfId="3" applyFont="1" applyFill="1" applyBorder="1" applyAlignment="1">
      <alignment vertical="center"/>
    </xf>
    <xf numFmtId="0" fontId="12" fillId="4" borderId="1" xfId="3" applyFont="1" applyFill="1" applyBorder="1" applyAlignment="1">
      <alignment vertical="center" shrinkToFit="1"/>
    </xf>
    <xf numFmtId="181" fontId="17" fillId="0" borderId="20" xfId="3" applyNumberFormat="1" applyFont="1" applyFill="1" applyBorder="1" applyAlignment="1">
      <alignment horizontal="left" vertical="center"/>
    </xf>
    <xf numFmtId="181" fontId="17" fillId="0" borderId="34" xfId="3" applyNumberFormat="1" applyFont="1" applyFill="1" applyBorder="1" applyAlignment="1">
      <alignment horizontal="left" vertical="center"/>
    </xf>
    <xf numFmtId="181" fontId="17" fillId="0" borderId="14" xfId="3" applyNumberFormat="1" applyFont="1" applyFill="1" applyBorder="1" applyAlignment="1">
      <alignment horizontal="left" vertical="center"/>
    </xf>
    <xf numFmtId="0" fontId="14" fillId="0" borderId="20" xfId="3" applyFont="1" applyFill="1" applyBorder="1" applyAlignment="1">
      <alignment horizontal="center" vertical="center" shrinkToFit="1"/>
    </xf>
    <xf numFmtId="0" fontId="14" fillId="0" borderId="34" xfId="3" applyFont="1" applyFill="1" applyBorder="1" applyAlignment="1">
      <alignment horizontal="center" vertical="center" shrinkToFit="1"/>
    </xf>
    <xf numFmtId="0" fontId="14" fillId="0" borderId="14" xfId="3" applyFont="1" applyFill="1" applyBorder="1" applyAlignment="1">
      <alignment horizontal="center" vertical="center" shrinkToFit="1"/>
    </xf>
    <xf numFmtId="180" fontId="12" fillId="6" borderId="34" xfId="3" applyNumberFormat="1" applyFont="1" applyFill="1" applyBorder="1" applyAlignment="1">
      <alignment horizontal="left" vertical="center"/>
    </xf>
    <xf numFmtId="180" fontId="12" fillId="6" borderId="14" xfId="3" applyNumberFormat="1" applyFont="1" applyFill="1" applyBorder="1" applyAlignment="1">
      <alignment horizontal="left" vertical="center"/>
    </xf>
    <xf numFmtId="178" fontId="12" fillId="0" borderId="43" xfId="3" applyNumberFormat="1" applyFont="1" applyFill="1" applyBorder="1" applyAlignment="1">
      <alignment horizontal="left" vertical="center"/>
    </xf>
    <xf numFmtId="178" fontId="12" fillId="0" borderId="42" xfId="3" applyNumberFormat="1" applyFont="1" applyFill="1" applyBorder="1" applyAlignment="1">
      <alignment horizontal="left" vertical="center"/>
    </xf>
    <xf numFmtId="178" fontId="12" fillId="0" borderId="41" xfId="3" applyNumberFormat="1" applyFont="1" applyFill="1" applyBorder="1" applyAlignment="1">
      <alignment horizontal="left" vertical="center"/>
    </xf>
    <xf numFmtId="0" fontId="13" fillId="0" borderId="43" xfId="3" applyFont="1" applyFill="1" applyBorder="1">
      <alignment vertical="center"/>
    </xf>
    <xf numFmtId="0" fontId="13" fillId="0" borderId="42" xfId="3" applyFont="1" applyFill="1" applyBorder="1">
      <alignment vertical="center"/>
    </xf>
    <xf numFmtId="0" fontId="13" fillId="0" borderId="41" xfId="3" applyFont="1" applyFill="1" applyBorder="1">
      <alignment vertical="center"/>
    </xf>
    <xf numFmtId="0" fontId="20" fillId="0" borderId="43" xfId="3" applyFont="1" applyFill="1" applyBorder="1" applyAlignment="1">
      <alignment horizontal="center" vertical="center"/>
    </xf>
    <xf numFmtId="0" fontId="20" fillId="0" borderId="42" xfId="3" applyFont="1" applyFill="1" applyBorder="1" applyAlignment="1">
      <alignment horizontal="center" vertical="center"/>
    </xf>
    <xf numFmtId="0" fontId="20" fillId="0" borderId="41" xfId="3" applyFont="1" applyFill="1" applyBorder="1" applyAlignment="1">
      <alignment horizontal="center" vertical="center"/>
    </xf>
    <xf numFmtId="0" fontId="20" fillId="0" borderId="38" xfId="3" applyFont="1" applyFill="1" applyBorder="1" applyAlignment="1">
      <alignment horizontal="center" vertical="center"/>
    </xf>
    <xf numFmtId="0" fontId="20" fillId="0" borderId="1" xfId="3" applyFont="1" applyFill="1" applyBorder="1" applyAlignment="1">
      <alignment horizontal="center" vertical="center"/>
    </xf>
    <xf numFmtId="0" fontId="20" fillId="0" borderId="29" xfId="3" applyFont="1" applyFill="1" applyBorder="1" applyAlignment="1">
      <alignment horizontal="center" vertical="center"/>
    </xf>
    <xf numFmtId="184" fontId="17" fillId="0" borderId="1" xfId="3" applyNumberFormat="1" applyFont="1" applyFill="1" applyBorder="1" applyAlignment="1">
      <alignment vertical="center" shrinkToFit="1"/>
    </xf>
    <xf numFmtId="182" fontId="19" fillId="0" borderId="42" xfId="3" applyNumberFormat="1" applyFont="1" applyFill="1" applyBorder="1" applyAlignment="1"/>
    <xf numFmtId="182" fontId="19" fillId="0" borderId="1" xfId="3" applyNumberFormat="1" applyFont="1" applyFill="1" applyBorder="1" applyAlignment="1"/>
    <xf numFmtId="0" fontId="12" fillId="0" borderId="43" xfId="3" applyFont="1" applyFill="1" applyBorder="1" applyAlignment="1">
      <alignment horizontal="left" vertical="center"/>
    </xf>
    <xf numFmtId="0" fontId="12" fillId="4" borderId="42" xfId="3" applyFont="1" applyFill="1" applyBorder="1" applyAlignment="1">
      <alignment vertical="center" wrapText="1"/>
    </xf>
    <xf numFmtId="0" fontId="12" fillId="4" borderId="0" xfId="3" applyFont="1" applyFill="1" applyBorder="1" applyAlignment="1">
      <alignment vertical="center" wrapText="1"/>
    </xf>
    <xf numFmtId="183" fontId="14" fillId="0" borderId="42" xfId="3" applyNumberFormat="1" applyFont="1" applyFill="1" applyBorder="1" applyAlignment="1">
      <alignment horizontal="right" vertical="center" shrinkToFit="1"/>
    </xf>
    <xf numFmtId="183" fontId="14" fillId="0" borderId="41" xfId="3" applyNumberFormat="1" applyFont="1" applyFill="1" applyBorder="1" applyAlignment="1">
      <alignment horizontal="right" vertical="center" shrinkToFit="1"/>
    </xf>
    <xf numFmtId="49" fontId="18" fillId="0" borderId="20" xfId="3" applyNumberFormat="1" applyFont="1" applyFill="1" applyBorder="1" applyAlignment="1">
      <alignment horizontal="center" vertical="center" shrinkToFit="1"/>
    </xf>
    <xf numFmtId="49" fontId="18" fillId="0" borderId="34" xfId="3" applyNumberFormat="1" applyFont="1" applyFill="1" applyBorder="1" applyAlignment="1">
      <alignment horizontal="center" vertical="center" shrinkToFit="1"/>
    </xf>
    <xf numFmtId="49" fontId="18" fillId="0" borderId="14" xfId="3" applyNumberFormat="1" applyFont="1" applyFill="1" applyBorder="1" applyAlignment="1">
      <alignment horizontal="center" vertical="center" shrinkToFit="1"/>
    </xf>
    <xf numFmtId="0" fontId="12" fillId="0" borderId="40" xfId="3" applyFont="1" applyFill="1" applyBorder="1">
      <alignment vertical="center"/>
    </xf>
    <xf numFmtId="0" fontId="12" fillId="0" borderId="0" xfId="3" applyFont="1" applyFill="1" applyBorder="1">
      <alignment vertical="center"/>
    </xf>
    <xf numFmtId="0" fontId="14" fillId="0" borderId="43" xfId="3" applyFont="1" applyFill="1" applyBorder="1" applyAlignment="1">
      <alignment horizontal="distributed" vertical="center" justifyLastLine="1"/>
    </xf>
    <xf numFmtId="0" fontId="14" fillId="0" borderId="42" xfId="3" applyFont="1" applyFill="1" applyBorder="1" applyAlignment="1">
      <alignment horizontal="distributed" vertical="center" justifyLastLine="1"/>
    </xf>
    <xf numFmtId="0" fontId="14" fillId="0" borderId="41" xfId="3" applyFont="1" applyFill="1" applyBorder="1" applyAlignment="1">
      <alignment horizontal="distributed" vertical="center" justifyLastLine="1"/>
    </xf>
    <xf numFmtId="0" fontId="12" fillId="0" borderId="40" xfId="3" applyFont="1" applyFill="1" applyBorder="1" applyAlignment="1">
      <alignment horizontal="left" vertical="center" wrapText="1"/>
    </xf>
    <xf numFmtId="0" fontId="12" fillId="0" borderId="0" xfId="3" applyFont="1" applyFill="1" applyBorder="1" applyAlignment="1">
      <alignment horizontal="left" vertical="center" wrapText="1"/>
    </xf>
    <xf numFmtId="0" fontId="12" fillId="0" borderId="39" xfId="3" applyFont="1" applyFill="1" applyBorder="1" applyAlignment="1">
      <alignment horizontal="left" vertical="center" wrapText="1"/>
    </xf>
    <xf numFmtId="176" fontId="14" fillId="6" borderId="40" xfId="3" applyNumberFormat="1" applyFont="1" applyFill="1" applyBorder="1" applyAlignment="1">
      <alignment horizontal="left" vertical="center" shrinkToFit="1"/>
    </xf>
    <xf numFmtId="176" fontId="14" fillId="6" borderId="0" xfId="3" applyNumberFormat="1" applyFont="1" applyFill="1" applyBorder="1" applyAlignment="1">
      <alignment horizontal="left" vertical="center" shrinkToFit="1"/>
    </xf>
    <xf numFmtId="176" fontId="14" fillId="6" borderId="39" xfId="3" applyNumberFormat="1" applyFont="1" applyFill="1" applyBorder="1" applyAlignment="1">
      <alignment horizontal="left" vertical="center" shrinkToFit="1"/>
    </xf>
    <xf numFmtId="0" fontId="14" fillId="0" borderId="1" xfId="3" applyFont="1" applyFill="1" applyBorder="1">
      <alignment vertical="center"/>
    </xf>
    <xf numFmtId="0" fontId="14" fillId="0" borderId="29" xfId="3" applyFont="1" applyFill="1" applyBorder="1">
      <alignment vertical="center"/>
    </xf>
    <xf numFmtId="0" fontId="14" fillId="0" borderId="42" xfId="3" applyFont="1" applyFill="1" applyBorder="1" applyAlignment="1">
      <alignment vertical="center" wrapText="1"/>
    </xf>
    <xf numFmtId="0" fontId="14" fillId="0" borderId="41" xfId="3" applyFont="1" applyFill="1" applyBorder="1" applyAlignment="1">
      <alignment vertical="center" wrapText="1"/>
    </xf>
    <xf numFmtId="0" fontId="14" fillId="0" borderId="40" xfId="3" applyFont="1" applyFill="1" applyBorder="1" applyAlignment="1">
      <alignment vertical="center" wrapText="1"/>
    </xf>
    <xf numFmtId="0" fontId="14" fillId="0" borderId="0" xfId="3" applyFont="1" applyFill="1" applyBorder="1" applyAlignment="1">
      <alignment vertical="center" wrapText="1"/>
    </xf>
    <xf numFmtId="0" fontId="14" fillId="0" borderId="39" xfId="3" applyFont="1" applyFill="1" applyBorder="1" applyAlignment="1">
      <alignment vertical="center" wrapText="1"/>
    </xf>
    <xf numFmtId="0" fontId="12" fillId="0" borderId="38" xfId="3" applyFont="1" applyFill="1" applyBorder="1" applyAlignment="1">
      <alignment horizontal="distributed" vertical="center"/>
    </xf>
    <xf numFmtId="0" fontId="12" fillId="0" borderId="1" xfId="3" applyFont="1" applyFill="1" applyBorder="1" applyAlignment="1">
      <alignment horizontal="distributed" vertical="center"/>
    </xf>
    <xf numFmtId="0" fontId="12" fillId="0" borderId="43" xfId="3" applyFont="1" applyFill="1" applyBorder="1" applyAlignment="1">
      <alignment horizontal="center" vertical="center" wrapText="1"/>
    </xf>
    <xf numFmtId="0" fontId="12" fillId="0" borderId="42" xfId="3" applyFont="1" applyFill="1" applyBorder="1" applyAlignment="1">
      <alignment horizontal="center" vertical="center"/>
    </xf>
    <xf numFmtId="0" fontId="12" fillId="0" borderId="41" xfId="3" applyFont="1" applyFill="1" applyBorder="1" applyAlignment="1">
      <alignment horizontal="center" vertical="center"/>
    </xf>
    <xf numFmtId="0" fontId="12" fillId="0" borderId="38" xfId="3" applyFont="1" applyFill="1" applyBorder="1" applyAlignment="1">
      <alignment horizontal="center" vertical="center"/>
    </xf>
    <xf numFmtId="0" fontId="12" fillId="0" borderId="1" xfId="3" applyFont="1" applyFill="1" applyBorder="1" applyAlignment="1">
      <alignment horizontal="center" vertical="center"/>
    </xf>
    <xf numFmtId="0" fontId="12" fillId="0" borderId="29" xfId="3" applyFont="1" applyFill="1" applyBorder="1" applyAlignment="1">
      <alignment horizontal="center" vertical="center"/>
    </xf>
    <xf numFmtId="0" fontId="18" fillId="6" borderId="42" xfId="3" applyFont="1" applyFill="1" applyBorder="1" applyAlignment="1">
      <alignment vertical="center" wrapText="1"/>
    </xf>
    <xf numFmtId="0" fontId="18" fillId="6" borderId="41" xfId="3" applyFont="1" applyFill="1" applyBorder="1" applyAlignment="1">
      <alignment vertical="center" wrapText="1"/>
    </xf>
    <xf numFmtId="0" fontId="18" fillId="6" borderId="1" xfId="3" applyFont="1" applyFill="1" applyBorder="1" applyAlignment="1">
      <alignment vertical="center" wrapText="1"/>
    </xf>
    <xf numFmtId="0" fontId="18" fillId="6" borderId="29" xfId="3" applyFont="1" applyFill="1" applyBorder="1" applyAlignment="1">
      <alignment vertical="center" wrapText="1"/>
    </xf>
    <xf numFmtId="0" fontId="12" fillId="0" borderId="43" xfId="3" applyFont="1" applyFill="1" applyBorder="1" applyAlignment="1">
      <alignment horizontal="left" vertical="center" wrapText="1"/>
    </xf>
    <xf numFmtId="0" fontId="12" fillId="0" borderId="42" xfId="3" applyFont="1" applyFill="1" applyBorder="1" applyAlignment="1">
      <alignment horizontal="left" vertical="center" wrapText="1"/>
    </xf>
    <xf numFmtId="0" fontId="12" fillId="0" borderId="41" xfId="3" applyFont="1" applyFill="1" applyBorder="1" applyAlignment="1">
      <alignment horizontal="left" vertical="center" wrapText="1"/>
    </xf>
    <xf numFmtId="0" fontId="12" fillId="0" borderId="40" xfId="3" applyFont="1" applyFill="1" applyBorder="1" applyAlignment="1">
      <alignment horizontal="center" vertical="center"/>
    </xf>
    <xf numFmtId="0" fontId="12" fillId="0" borderId="0" xfId="3" applyFont="1" applyFill="1" applyBorder="1" applyAlignment="1">
      <alignment horizontal="center" vertical="center"/>
    </xf>
    <xf numFmtId="0" fontId="12" fillId="2" borderId="35" xfId="3" applyFont="1" applyFill="1" applyBorder="1" applyAlignment="1">
      <alignment horizontal="center" vertical="center"/>
    </xf>
    <xf numFmtId="0" fontId="12" fillId="2" borderId="108" xfId="3" applyFont="1" applyFill="1" applyBorder="1" applyAlignment="1">
      <alignment horizontal="center" vertical="center"/>
    </xf>
    <xf numFmtId="0" fontId="63" fillId="0" borderId="0" xfId="3" applyFont="1" applyFill="1" applyBorder="1" applyAlignment="1">
      <alignment horizontal="right" vertical="top" shrinkToFit="1"/>
    </xf>
    <xf numFmtId="0" fontId="12" fillId="0" borderId="0" xfId="3" applyFill="1" applyAlignment="1">
      <alignment horizontal="right" vertical="top" shrinkToFit="1"/>
    </xf>
    <xf numFmtId="0" fontId="12" fillId="0" borderId="43" xfId="3" applyFont="1" applyFill="1" applyBorder="1" applyAlignment="1">
      <alignment horizontal="distributed" vertical="center"/>
    </xf>
    <xf numFmtId="0" fontId="12" fillId="0" borderId="42" xfId="3" applyFont="1" applyFill="1" applyBorder="1" applyAlignment="1">
      <alignment horizontal="distributed" vertical="center"/>
    </xf>
    <xf numFmtId="0" fontId="12" fillId="4" borderId="54" xfId="3" applyFont="1" applyFill="1" applyBorder="1" applyAlignment="1">
      <alignment horizontal="left" vertical="center" shrinkToFit="1"/>
    </xf>
    <xf numFmtId="0" fontId="12" fillId="0" borderId="40" xfId="3" applyFont="1" applyFill="1" applyBorder="1" applyAlignment="1">
      <alignment horizontal="distributed" vertical="center"/>
    </xf>
    <xf numFmtId="0" fontId="12" fillId="0" borderId="0" xfId="3" applyFont="1" applyFill="1" applyAlignment="1">
      <alignment horizontal="distributed" vertical="center"/>
    </xf>
    <xf numFmtId="0" fontId="12" fillId="4" borderId="46" xfId="3" applyFont="1" applyFill="1" applyBorder="1" applyAlignment="1">
      <alignment horizontal="left" vertical="center" shrinkToFit="1"/>
    </xf>
    <xf numFmtId="0" fontId="12" fillId="0" borderId="50" xfId="3" applyFont="1" applyFill="1" applyBorder="1" applyAlignment="1">
      <alignment horizontal="left" vertical="top" wrapText="1"/>
    </xf>
    <xf numFmtId="0" fontId="12" fillId="0" borderId="0" xfId="3" applyFont="1" applyFill="1" applyBorder="1" applyAlignment="1">
      <alignment horizontal="left" vertical="top" wrapText="1"/>
    </xf>
    <xf numFmtId="0" fontId="12" fillId="0" borderId="49" xfId="3" applyFont="1" applyFill="1" applyBorder="1" applyAlignment="1">
      <alignment horizontal="left" vertical="top" wrapText="1"/>
    </xf>
    <xf numFmtId="0" fontId="18" fillId="4" borderId="46" xfId="3" applyFont="1" applyFill="1" applyBorder="1" applyAlignment="1">
      <alignment horizontal="left" vertical="center" shrinkToFit="1"/>
    </xf>
    <xf numFmtId="0" fontId="12" fillId="0" borderId="0" xfId="3" applyFont="1" applyFill="1" applyBorder="1" applyAlignment="1">
      <alignment horizontal="distributed" vertical="center"/>
    </xf>
    <xf numFmtId="0" fontId="12" fillId="0" borderId="50" xfId="3" applyFont="1" applyFill="1" applyBorder="1" applyAlignment="1">
      <alignment horizontal="left" vertical="center" wrapText="1"/>
    </xf>
    <xf numFmtId="0" fontId="12" fillId="0" borderId="49" xfId="3" applyFont="1" applyFill="1" applyBorder="1" applyAlignment="1">
      <alignment horizontal="left" vertical="center" wrapText="1"/>
    </xf>
    <xf numFmtId="0" fontId="12" fillId="0" borderId="48" xfId="3" applyFont="1" applyFill="1" applyBorder="1" applyAlignment="1">
      <alignment horizontal="left" vertical="center" wrapText="1"/>
    </xf>
    <xf numFmtId="0" fontId="12" fillId="0" borderId="44" xfId="3" applyFont="1" applyFill="1" applyBorder="1" applyAlignment="1">
      <alignment horizontal="left" vertical="center" wrapText="1"/>
    </xf>
    <xf numFmtId="0" fontId="12" fillId="0" borderId="106" xfId="3" applyFont="1" applyFill="1" applyBorder="1" applyAlignment="1">
      <alignment horizontal="left" vertical="center" wrapText="1"/>
    </xf>
    <xf numFmtId="0" fontId="12" fillId="0" borderId="105" xfId="3" applyFont="1" applyFill="1" applyBorder="1" applyAlignment="1">
      <alignment horizontal="left" vertical="center"/>
    </xf>
    <xf numFmtId="0" fontId="12" fillId="0" borderId="36" xfId="3" applyFont="1" applyFill="1" applyBorder="1" applyAlignment="1">
      <alignment horizontal="left" vertical="center"/>
    </xf>
    <xf numFmtId="0" fontId="12" fillId="2" borderId="36" xfId="3" applyFont="1" applyFill="1" applyBorder="1" applyAlignment="1">
      <alignment horizontal="center" vertical="center"/>
    </xf>
    <xf numFmtId="0" fontId="12" fillId="2" borderId="16" xfId="3" applyFont="1" applyFill="1" applyBorder="1" applyAlignment="1">
      <alignment horizontal="center" vertical="center"/>
    </xf>
    <xf numFmtId="0" fontId="12" fillId="0" borderId="107" xfId="3" applyFont="1" applyFill="1" applyBorder="1" applyAlignment="1">
      <alignment horizontal="center" vertical="center"/>
    </xf>
    <xf numFmtId="0" fontId="12" fillId="0" borderId="47" xfId="3" applyFont="1" applyFill="1" applyBorder="1" applyAlignment="1">
      <alignment horizontal="center" vertical="center"/>
    </xf>
    <xf numFmtId="185" fontId="12" fillId="0" borderId="45" xfId="3" applyNumberFormat="1" applyFont="1" applyFill="1" applyBorder="1" applyAlignment="1">
      <alignment horizontal="right" vertical="center" wrapText="1"/>
    </xf>
    <xf numFmtId="185" fontId="12" fillId="0" borderId="107" xfId="3" applyNumberFormat="1" applyFont="1" applyFill="1" applyBorder="1" applyAlignment="1">
      <alignment horizontal="right" vertical="center" wrapText="1"/>
    </xf>
    <xf numFmtId="0" fontId="41" fillId="0" borderId="0" xfId="0" applyFont="1" applyFill="1" applyAlignment="1">
      <alignment horizontal="left" vertical="center" shrinkToFit="1"/>
    </xf>
    <xf numFmtId="0" fontId="6" fillId="0" borderId="0" xfId="0" applyFont="1" applyFill="1" applyAlignment="1">
      <alignment horizontal="center" vertical="center"/>
    </xf>
    <xf numFmtId="0" fontId="4" fillId="4" borderId="1" xfId="0" applyFont="1" applyFill="1" applyBorder="1" applyAlignment="1">
      <alignment horizontal="left" vertical="center" shrinkToFit="1"/>
    </xf>
    <xf numFmtId="0" fontId="4" fillId="4" borderId="34" xfId="0" applyFont="1" applyFill="1" applyBorder="1" applyAlignment="1">
      <alignment horizontal="left" vertical="center" shrinkToFit="1"/>
    </xf>
    <xf numFmtId="0" fontId="4" fillId="2" borderId="34" xfId="0" applyFont="1" applyFill="1" applyBorder="1" applyAlignment="1">
      <alignment horizontal="left" vertical="center" shrinkToFit="1"/>
    </xf>
    <xf numFmtId="0" fontId="3" fillId="2" borderId="0" xfId="0" applyFont="1" applyFill="1" applyAlignment="1">
      <alignment horizontal="left" vertical="top"/>
    </xf>
    <xf numFmtId="0" fontId="4" fillId="0" borderId="0" xfId="0" applyFont="1" applyFill="1" applyBorder="1" applyAlignment="1">
      <alignment horizontal="distributed" vertical="center"/>
    </xf>
    <xf numFmtId="0" fontId="4" fillId="2" borderId="0" xfId="0" applyFont="1" applyFill="1" applyAlignment="1">
      <alignment horizontal="right" vertical="center"/>
    </xf>
    <xf numFmtId="0" fontId="4" fillId="0" borderId="0" xfId="0" applyFont="1" applyFill="1" applyAlignment="1">
      <alignment horizontal="left" vertical="center" shrinkToFit="1"/>
    </xf>
    <xf numFmtId="0" fontId="4" fillId="4" borderId="0" xfId="0" applyFont="1" applyFill="1" applyAlignment="1">
      <alignment horizontal="left" vertical="center" shrinkToFit="1"/>
    </xf>
    <xf numFmtId="0" fontId="4" fillId="0" borderId="0" xfId="0" applyFont="1" applyFill="1" applyAlignment="1">
      <alignment horizontal="distributed" vertical="center"/>
    </xf>
    <xf numFmtId="0" fontId="23" fillId="0" borderId="0" xfId="4" applyFont="1" applyFill="1">
      <alignment vertical="center"/>
    </xf>
    <xf numFmtId="0" fontId="25" fillId="0" borderId="0" xfId="4" applyFont="1" applyFill="1" applyBorder="1">
      <alignment vertical="center"/>
    </xf>
    <xf numFmtId="0" fontId="25" fillId="4" borderId="0" xfId="4" applyFont="1" applyFill="1" applyBorder="1" applyAlignment="1">
      <alignment horizontal="left" vertical="top" wrapText="1"/>
    </xf>
    <xf numFmtId="0" fontId="25" fillId="4" borderId="60" xfId="4" applyFont="1" applyFill="1" applyBorder="1" applyAlignment="1">
      <alignment horizontal="left" vertical="top" wrapText="1"/>
    </xf>
    <xf numFmtId="0" fontId="27" fillId="6" borderId="60" xfId="4" applyFont="1" applyFill="1" applyBorder="1" applyAlignment="1">
      <alignment horizontal="left" vertical="center" wrapText="1"/>
    </xf>
    <xf numFmtId="189" fontId="25" fillId="6" borderId="60" xfId="4" applyNumberFormat="1" applyFont="1" applyFill="1" applyBorder="1" applyAlignment="1">
      <alignment horizontal="left" vertical="center" shrinkToFit="1"/>
    </xf>
    <xf numFmtId="0" fontId="25" fillId="0" borderId="61" xfId="4" applyFont="1" applyFill="1" applyBorder="1" applyAlignment="1">
      <alignment vertical="center" shrinkToFit="1"/>
    </xf>
    <xf numFmtId="0" fontId="25" fillId="4" borderId="60" xfId="4" applyFont="1" applyFill="1" applyBorder="1" applyAlignment="1">
      <alignment horizontal="left" vertical="center" wrapText="1"/>
    </xf>
    <xf numFmtId="0" fontId="25" fillId="4" borderId="65" xfId="4" applyFont="1" applyFill="1" applyBorder="1" applyAlignment="1">
      <alignment horizontal="left" vertical="center" wrapText="1"/>
    </xf>
    <xf numFmtId="0" fontId="24" fillId="6" borderId="65" xfId="4" applyFont="1" applyFill="1" applyBorder="1" applyAlignment="1">
      <alignment horizontal="left" vertical="center" wrapText="1"/>
    </xf>
    <xf numFmtId="186" fontId="25" fillId="6" borderId="60" xfId="4" applyNumberFormat="1" applyFont="1" applyFill="1" applyBorder="1" applyAlignment="1">
      <alignment horizontal="left" vertical="center" shrinkToFit="1"/>
    </xf>
    <xf numFmtId="0" fontId="0" fillId="0" borderId="0" xfId="0" applyAlignment="1">
      <alignment horizontal="left" vertical="center"/>
    </xf>
    <xf numFmtId="0" fontId="65" fillId="0" borderId="0" xfId="0" applyFont="1" applyAlignment="1">
      <alignment horizontal="center" vertical="center"/>
    </xf>
    <xf numFmtId="0" fontId="35" fillId="0" borderId="0" xfId="0" applyFont="1" applyAlignment="1">
      <alignment horizontal="left" vertical="top" wrapText="1"/>
    </xf>
    <xf numFmtId="0" fontId="29" fillId="0" borderId="0" xfId="0" applyFont="1" applyAlignment="1">
      <alignment horizontal="center" vertical="top" justifyLastLine="1"/>
    </xf>
    <xf numFmtId="0" fontId="34" fillId="0" borderId="0" xfId="0" applyFont="1" applyBorder="1" applyAlignment="1">
      <alignment horizontal="center" vertical="center"/>
    </xf>
    <xf numFmtId="0" fontId="0" fillId="0" borderId="0" xfId="0" applyAlignment="1">
      <alignment horizontal="left" vertical="center" wrapText="1"/>
    </xf>
    <xf numFmtId="0" fontId="0" fillId="0" borderId="0" xfId="0" applyBorder="1" applyAlignment="1">
      <alignment horizontal="left" vertical="center" wrapText="1"/>
    </xf>
    <xf numFmtId="0" fontId="56" fillId="0" borderId="94" xfId="6" applyFont="1" applyBorder="1" applyAlignment="1">
      <alignment horizontal="center" vertical="center" wrapText="1"/>
    </xf>
    <xf numFmtId="0" fontId="56" fillId="0" borderId="99" xfId="6" applyFont="1" applyBorder="1" applyAlignment="1">
      <alignment horizontal="center" vertical="center" wrapText="1"/>
    </xf>
    <xf numFmtId="0" fontId="52" fillId="0" borderId="0" xfId="6" applyFont="1" applyAlignment="1">
      <alignment horizontal="center" vertical="center"/>
    </xf>
    <xf numFmtId="0" fontId="56" fillId="0" borderId="96" xfId="6" applyFont="1" applyBorder="1" applyAlignment="1">
      <alignment horizontal="center" vertical="center" wrapText="1"/>
    </xf>
    <xf numFmtId="0" fontId="56" fillId="0" borderId="101" xfId="6" applyFont="1" applyBorder="1" applyAlignment="1">
      <alignment horizontal="center" vertical="center" wrapText="1"/>
    </xf>
    <xf numFmtId="0" fontId="56" fillId="0" borderId="98" xfId="6" applyFont="1" applyBorder="1" applyAlignment="1">
      <alignment horizontal="center" vertical="center" wrapText="1"/>
    </xf>
    <xf numFmtId="0" fontId="56" fillId="0" borderId="98" xfId="6" applyFont="1" applyBorder="1" applyAlignment="1">
      <alignment horizontal="center" vertical="center"/>
    </xf>
    <xf numFmtId="0" fontId="56" fillId="0" borderId="70" xfId="6" applyFont="1" applyBorder="1" applyAlignment="1">
      <alignment horizontal="center" vertical="center"/>
    </xf>
    <xf numFmtId="0" fontId="56" fillId="0" borderId="102" xfId="6" applyFont="1" applyBorder="1" applyAlignment="1">
      <alignment horizontal="center" vertical="center" wrapText="1"/>
    </xf>
  </cellXfs>
  <cellStyles count="7">
    <cellStyle name="ハイパーリンク" xfId="5" builtinId="8"/>
    <cellStyle name="桁区切り" xfId="1" builtinId="6"/>
    <cellStyle name="標準" xfId="0" builtinId="0"/>
    <cellStyle name="標準 2" xfId="2"/>
    <cellStyle name="標準 3" xfId="3"/>
    <cellStyle name="標準 4" xfId="4"/>
    <cellStyle name="標準 5" xfId="6"/>
  </cellStyles>
  <dxfs count="0"/>
  <tableStyles count="0" defaultTableStyle="TableStyleMedium2" defaultPivotStyle="PivotStyleLight16"/>
  <colors>
    <mruColors>
      <color rgb="FF66FFCC"/>
      <color rgb="FFFFFF99"/>
      <color rgb="FFCCFFFF"/>
      <color rgb="FFB2B2B2"/>
      <color rgb="FF99FFCC"/>
      <color rgb="FFCCFFCC"/>
      <color rgb="FFFFCCFF"/>
      <color rgb="FFFF99CC"/>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hyperlink" Target="#&#20849;&#36890;&#20837;&#21147;&#12471;&#12540;&#12488;!A1"/></Relationships>
</file>

<file path=xl/drawings/_rels/drawing2.xml.rels><?xml version="1.0" encoding="UTF-8" standalone="yes"?>
<Relationships xmlns="http://schemas.openxmlformats.org/package/2006/relationships"><Relationship Id="rId1" Type="http://schemas.openxmlformats.org/officeDocument/2006/relationships/hyperlink" Target="#&#20849;&#36890;&#20837;&#21147;&#12471;&#12540;&#12488;!A1"/></Relationships>
</file>

<file path=xl/drawings/_rels/drawing3.xml.rels><?xml version="1.0" encoding="UTF-8" standalone="yes"?>
<Relationships xmlns="http://schemas.openxmlformats.org/package/2006/relationships"><Relationship Id="rId1" Type="http://schemas.openxmlformats.org/officeDocument/2006/relationships/hyperlink" Target="#&#20849;&#36890;&#20837;&#21147;&#12471;&#12540;&#12488;!A1"/></Relationships>
</file>

<file path=xl/drawings/_rels/drawing4.xml.rels><?xml version="1.0" encoding="UTF-8" standalone="yes"?>
<Relationships xmlns="http://schemas.openxmlformats.org/package/2006/relationships"><Relationship Id="rId1" Type="http://schemas.openxmlformats.org/officeDocument/2006/relationships/hyperlink" Target="#&#20849;&#36890;&#20837;&#21147;&#12471;&#12540;&#12488;!A1"/></Relationships>
</file>

<file path=xl/drawings/_rels/drawing5.xml.rels><?xml version="1.0" encoding="UTF-8" standalone="yes"?>
<Relationships xmlns="http://schemas.openxmlformats.org/package/2006/relationships"><Relationship Id="rId1" Type="http://schemas.openxmlformats.org/officeDocument/2006/relationships/hyperlink" Target="#&#20849;&#36890;&#20837;&#21147;&#12471;&#12540;&#12488;!A1"/></Relationships>
</file>

<file path=xl/drawings/_rels/drawing6.xml.rels><?xml version="1.0" encoding="UTF-8" standalone="yes"?>
<Relationships xmlns="http://schemas.openxmlformats.org/package/2006/relationships"><Relationship Id="rId1" Type="http://schemas.openxmlformats.org/officeDocument/2006/relationships/hyperlink" Target="#&#20849;&#36890;&#20837;&#21147;&#12471;&#12540;&#12488;!A1"/></Relationships>
</file>

<file path=xl/drawings/_rels/drawing7.xml.rels><?xml version="1.0" encoding="UTF-8" standalone="yes"?>
<Relationships xmlns="http://schemas.openxmlformats.org/package/2006/relationships"><Relationship Id="rId1" Type="http://schemas.openxmlformats.org/officeDocument/2006/relationships/hyperlink" Target="#&#20849;&#36890;&#20837;&#21147;&#12471;&#12540;&#12488;!A1"/></Relationships>
</file>

<file path=xl/drawings/_rels/drawing8.xml.rels><?xml version="1.0" encoding="UTF-8" standalone="yes"?>
<Relationships xmlns="http://schemas.openxmlformats.org/package/2006/relationships"><Relationship Id="rId1" Type="http://schemas.openxmlformats.org/officeDocument/2006/relationships/hyperlink" Target="#&#20849;&#36890;&#20837;&#21147;&#12471;&#12540;&#12488;!A1"/></Relationships>
</file>

<file path=xl/drawings/_rels/drawing9.xml.rels><?xml version="1.0" encoding="UTF-8" standalone="yes"?>
<Relationships xmlns="http://schemas.openxmlformats.org/package/2006/relationships"><Relationship Id="rId1" Type="http://schemas.openxmlformats.org/officeDocument/2006/relationships/hyperlink" Target="#&#20849;&#36890;&#20837;&#21147;&#12471;&#12540;&#12488;!A1"/></Relationships>
</file>

<file path=xl/drawings/drawing1.xml><?xml version="1.0" encoding="utf-8"?>
<xdr:wsDr xmlns:xdr="http://schemas.openxmlformats.org/drawingml/2006/spreadsheetDrawing" xmlns:a="http://schemas.openxmlformats.org/drawingml/2006/main">
  <xdr:twoCellAnchor>
    <xdr:from>
      <xdr:col>16</xdr:col>
      <xdr:colOff>657225</xdr:colOff>
      <xdr:row>2</xdr:row>
      <xdr:rowOff>95250</xdr:rowOff>
    </xdr:from>
    <xdr:to>
      <xdr:col>19</xdr:col>
      <xdr:colOff>409575</xdr:colOff>
      <xdr:row>3</xdr:row>
      <xdr:rowOff>161925</xdr:rowOff>
    </xdr:to>
    <xdr:sp macro="" textlink="">
      <xdr:nvSpPr>
        <xdr:cNvPr id="3" name="テキスト ボックス 2">
          <a:hlinkClick xmlns:r="http://schemas.openxmlformats.org/officeDocument/2006/relationships" r:id="rId1"/>
        </xdr:cNvPr>
        <xdr:cNvSpPr txBox="1"/>
      </xdr:nvSpPr>
      <xdr:spPr>
        <a:xfrm>
          <a:off x="7772400" y="447675"/>
          <a:ext cx="1809750" cy="238125"/>
        </a:xfrm>
        <a:prstGeom prst="rect">
          <a:avLst/>
        </a:prstGeom>
        <a:solidFill>
          <a:srgbClr val="FFCCFF"/>
        </a:solidFill>
        <a:ln w="25400" cmpd="sng">
          <a:solidFill>
            <a:srgbClr val="FF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共通入力シートへ戻る</a:t>
          </a:r>
        </a:p>
      </xdr:txBody>
    </xdr:sp>
    <xdr:clientData/>
  </xdr:twoCellAnchor>
  <xdr:twoCellAnchor>
    <xdr:from>
      <xdr:col>16</xdr:col>
      <xdr:colOff>419100</xdr:colOff>
      <xdr:row>7</xdr:row>
      <xdr:rowOff>161925</xdr:rowOff>
    </xdr:from>
    <xdr:to>
      <xdr:col>25</xdr:col>
      <xdr:colOff>209550</xdr:colOff>
      <xdr:row>10</xdr:row>
      <xdr:rowOff>133350</xdr:rowOff>
    </xdr:to>
    <xdr:grpSp>
      <xdr:nvGrpSpPr>
        <xdr:cNvPr id="8" name="グループ化 7"/>
        <xdr:cNvGrpSpPr/>
      </xdr:nvGrpSpPr>
      <xdr:grpSpPr>
        <a:xfrm>
          <a:off x="7534275" y="1638300"/>
          <a:ext cx="5962650" cy="1247775"/>
          <a:chOff x="7496175" y="2047875"/>
          <a:chExt cx="5962650" cy="1247775"/>
        </a:xfrm>
      </xdr:grpSpPr>
      <xdr:sp macro="" textlink="">
        <xdr:nvSpPr>
          <xdr:cNvPr id="4" name="テキスト ボックス 3"/>
          <xdr:cNvSpPr txBox="1"/>
        </xdr:nvSpPr>
        <xdr:spPr>
          <a:xfrm>
            <a:off x="7496175" y="2047875"/>
            <a:ext cx="5962650" cy="1247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黄色のセルは、直接入力してください。</a:t>
            </a:r>
            <a:endParaRPr kumimoji="1" lang="en-US" altLang="ja-JP" sz="1100"/>
          </a:p>
          <a:p>
            <a:endParaRPr kumimoji="1" lang="en-US" altLang="ja-JP" sz="1100"/>
          </a:p>
          <a:p>
            <a:r>
              <a:rPr kumimoji="1" lang="ja-JP" altLang="en-US" sz="1100"/>
              <a:t>　　　　　　　水色のセルは、共通入力シートの共通入力内容が転記されておりますので、</a:t>
            </a:r>
            <a:endParaRPr kumimoji="1" lang="en-US" altLang="ja-JP" sz="1100"/>
          </a:p>
          <a:p>
            <a:r>
              <a:rPr kumimoji="1" lang="ja-JP" altLang="en-US" sz="1100"/>
              <a:t>　　　　　　　内容に間違いがないかご確認ください。</a:t>
            </a:r>
            <a:endParaRPr kumimoji="1" lang="en-US" altLang="ja-JP" sz="1100"/>
          </a:p>
          <a:p>
            <a:endParaRPr kumimoji="1" lang="en-US" altLang="ja-JP" sz="1100"/>
          </a:p>
          <a:p>
            <a:r>
              <a:rPr kumimoji="1" lang="ja-JP" altLang="en-US" sz="1100"/>
              <a:t>　　　　　　　緑色のセルは、共通入力シートの町入力欄から転記されています。</a:t>
            </a:r>
          </a:p>
        </xdr:txBody>
      </xdr:sp>
      <xdr:sp macro="" textlink="">
        <xdr:nvSpPr>
          <xdr:cNvPr id="5" name="正方形/長方形 4"/>
          <xdr:cNvSpPr/>
        </xdr:nvSpPr>
        <xdr:spPr>
          <a:xfrm>
            <a:off x="7591425" y="2085975"/>
            <a:ext cx="600075" cy="180975"/>
          </a:xfrm>
          <a:prstGeom prst="rect">
            <a:avLst/>
          </a:prstGeom>
          <a:solidFill>
            <a:srgbClr val="FFFF99"/>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 name="正方形/長方形 5"/>
          <xdr:cNvSpPr/>
        </xdr:nvSpPr>
        <xdr:spPr>
          <a:xfrm>
            <a:off x="7591425" y="2457450"/>
            <a:ext cx="600075" cy="180975"/>
          </a:xfrm>
          <a:prstGeom prst="rect">
            <a:avLst/>
          </a:prstGeom>
          <a:solidFill>
            <a:srgbClr val="CCFFFF"/>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7" name="正方形/長方形 6"/>
          <xdr:cNvSpPr/>
        </xdr:nvSpPr>
        <xdr:spPr>
          <a:xfrm>
            <a:off x="7591425" y="2981325"/>
            <a:ext cx="600075" cy="180975"/>
          </a:xfrm>
          <a:prstGeom prst="rect">
            <a:avLst/>
          </a:prstGeom>
          <a:solidFill>
            <a:srgbClr val="66FFCC"/>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19</xdr:col>
      <xdr:colOff>657225</xdr:colOff>
      <xdr:row>2</xdr:row>
      <xdr:rowOff>95250</xdr:rowOff>
    </xdr:from>
    <xdr:to>
      <xdr:col>22</xdr:col>
      <xdr:colOff>409575</xdr:colOff>
      <xdr:row>3</xdr:row>
      <xdr:rowOff>161925</xdr:rowOff>
    </xdr:to>
    <xdr:sp macro="" textlink="">
      <xdr:nvSpPr>
        <xdr:cNvPr id="3" name="テキスト ボックス 2">
          <a:hlinkClick xmlns:r="http://schemas.openxmlformats.org/officeDocument/2006/relationships" r:id="rId1"/>
        </xdr:cNvPr>
        <xdr:cNvSpPr txBox="1"/>
      </xdr:nvSpPr>
      <xdr:spPr>
        <a:xfrm>
          <a:off x="7772400" y="447675"/>
          <a:ext cx="1809750" cy="238125"/>
        </a:xfrm>
        <a:prstGeom prst="rect">
          <a:avLst/>
        </a:prstGeom>
        <a:solidFill>
          <a:srgbClr val="FFCCFF"/>
        </a:solidFill>
        <a:ln w="25400" cmpd="sng">
          <a:solidFill>
            <a:srgbClr val="FF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共通入力シートへ戻る</a:t>
          </a:r>
        </a:p>
      </xdr:txBody>
    </xdr:sp>
    <xdr:clientData/>
  </xdr:twoCellAnchor>
  <xdr:twoCellAnchor>
    <xdr:from>
      <xdr:col>13</xdr:col>
      <xdr:colOff>466725</xdr:colOff>
      <xdr:row>6</xdr:row>
      <xdr:rowOff>180975</xdr:rowOff>
    </xdr:from>
    <xdr:to>
      <xdr:col>22</xdr:col>
      <xdr:colOff>257175</xdr:colOff>
      <xdr:row>11</xdr:row>
      <xdr:rowOff>238125</xdr:rowOff>
    </xdr:to>
    <xdr:sp macro="" textlink="">
      <xdr:nvSpPr>
        <xdr:cNvPr id="12" name="テキスト ボックス 11"/>
        <xdr:cNvSpPr txBox="1"/>
      </xdr:nvSpPr>
      <xdr:spPr>
        <a:xfrm>
          <a:off x="7696200" y="1495425"/>
          <a:ext cx="5962650" cy="1247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黄色のセルは、直接入力してください。</a:t>
          </a:r>
          <a:endParaRPr kumimoji="1" lang="en-US" altLang="ja-JP" sz="1100"/>
        </a:p>
        <a:p>
          <a:endParaRPr kumimoji="1" lang="en-US" altLang="ja-JP" sz="1100"/>
        </a:p>
        <a:p>
          <a:r>
            <a:rPr kumimoji="1" lang="ja-JP" altLang="en-US" sz="1100"/>
            <a:t>　　　　　　　水色のセルは、共通入力シートの共通入力内容が転記されておりますので、</a:t>
          </a:r>
          <a:endParaRPr kumimoji="1" lang="en-US" altLang="ja-JP" sz="1100"/>
        </a:p>
        <a:p>
          <a:r>
            <a:rPr kumimoji="1" lang="ja-JP" altLang="en-US" sz="1100"/>
            <a:t>　　　　　　　内容に間違いがないかご確認ください。</a:t>
          </a:r>
          <a:endParaRPr kumimoji="1" lang="en-US" altLang="ja-JP" sz="1100"/>
        </a:p>
        <a:p>
          <a:endParaRPr kumimoji="1" lang="en-US" altLang="ja-JP" sz="1100"/>
        </a:p>
        <a:p>
          <a:r>
            <a:rPr kumimoji="1" lang="ja-JP" altLang="en-US" sz="1100"/>
            <a:t>　　　　　　　緑色のセルは、共通入力シートの町入力欄から転記又は町で直接入力しています。</a:t>
          </a:r>
        </a:p>
      </xdr:txBody>
    </xdr:sp>
    <xdr:clientData/>
  </xdr:twoCellAnchor>
  <xdr:twoCellAnchor>
    <xdr:from>
      <xdr:col>13</xdr:col>
      <xdr:colOff>561975</xdr:colOff>
      <xdr:row>7</xdr:row>
      <xdr:rowOff>0</xdr:rowOff>
    </xdr:from>
    <xdr:to>
      <xdr:col>14</xdr:col>
      <xdr:colOff>476250</xdr:colOff>
      <xdr:row>7</xdr:row>
      <xdr:rowOff>180975</xdr:rowOff>
    </xdr:to>
    <xdr:sp macro="" textlink="">
      <xdr:nvSpPr>
        <xdr:cNvPr id="13" name="正方形/長方形 12"/>
        <xdr:cNvSpPr/>
      </xdr:nvSpPr>
      <xdr:spPr>
        <a:xfrm>
          <a:off x="7791450" y="1533525"/>
          <a:ext cx="600075" cy="180975"/>
        </a:xfrm>
        <a:prstGeom prst="rect">
          <a:avLst/>
        </a:prstGeom>
        <a:solidFill>
          <a:srgbClr val="FFFF99"/>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561975</xdr:colOff>
      <xdr:row>8</xdr:row>
      <xdr:rowOff>152400</xdr:rowOff>
    </xdr:from>
    <xdr:to>
      <xdr:col>14</xdr:col>
      <xdr:colOff>476250</xdr:colOff>
      <xdr:row>9</xdr:row>
      <xdr:rowOff>114300</xdr:rowOff>
    </xdr:to>
    <xdr:sp macro="" textlink="">
      <xdr:nvSpPr>
        <xdr:cNvPr id="14" name="正方形/長方形 13"/>
        <xdr:cNvSpPr/>
      </xdr:nvSpPr>
      <xdr:spPr>
        <a:xfrm>
          <a:off x="7791450" y="1905000"/>
          <a:ext cx="600075" cy="180975"/>
        </a:xfrm>
        <a:prstGeom prst="rect">
          <a:avLst/>
        </a:prstGeom>
        <a:solidFill>
          <a:srgbClr val="CCFFFF"/>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561975</xdr:colOff>
      <xdr:row>10</xdr:row>
      <xdr:rowOff>190500</xdr:rowOff>
    </xdr:from>
    <xdr:to>
      <xdr:col>14</xdr:col>
      <xdr:colOff>476250</xdr:colOff>
      <xdr:row>11</xdr:row>
      <xdr:rowOff>104775</xdr:rowOff>
    </xdr:to>
    <xdr:sp macro="" textlink="">
      <xdr:nvSpPr>
        <xdr:cNvPr id="15" name="正方形/長方形 14"/>
        <xdr:cNvSpPr/>
      </xdr:nvSpPr>
      <xdr:spPr>
        <a:xfrm>
          <a:off x="7791450" y="2428875"/>
          <a:ext cx="600075" cy="180975"/>
        </a:xfrm>
        <a:prstGeom prst="rect">
          <a:avLst/>
        </a:prstGeom>
        <a:solidFill>
          <a:srgbClr val="66FFCC"/>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85725</xdr:colOff>
      <xdr:row>11</xdr:row>
      <xdr:rowOff>38100</xdr:rowOff>
    </xdr:from>
    <xdr:to>
      <xdr:col>24</xdr:col>
      <xdr:colOff>38100</xdr:colOff>
      <xdr:row>14</xdr:row>
      <xdr:rowOff>152399</xdr:rowOff>
    </xdr:to>
    <xdr:sp macro="" textlink="">
      <xdr:nvSpPr>
        <xdr:cNvPr id="2" name="Rectangle 1"/>
        <xdr:cNvSpPr>
          <a:spLocks noChangeArrowheads="1"/>
        </xdr:cNvSpPr>
      </xdr:nvSpPr>
      <xdr:spPr bwMode="auto">
        <a:xfrm>
          <a:off x="457200" y="2076450"/>
          <a:ext cx="3352800" cy="714374"/>
        </a:xfrm>
        <a:prstGeom prst="rect">
          <a:avLst/>
        </a:prstGeom>
        <a:noFill/>
        <a:ln w="9525" cap="rnd">
          <a:solidFill>
            <a:srgbClr xmlns:mc="http://schemas.openxmlformats.org/markup-compatibility/2006" xmlns:a14="http://schemas.microsoft.com/office/drawing/2010/main" val="000000" mc:Ignorable="a14" a14:legacySpreadsheetColorIndex="64"/>
          </a:solidFill>
          <a:prstDash val="sysDot"/>
          <a:miter lim="800000"/>
          <a:headEnd/>
          <a:tailEnd/>
        </a:ln>
      </xdr:spPr>
      <xdr:txBody>
        <a:bodyPr vertOverflow="clip" wrap="square" lIns="27432" tIns="18288" rIns="0" bIns="0" anchor="ctr" upright="1"/>
        <a:lstStyle/>
        <a:p>
          <a:pPr algn="ctr" rtl="0">
            <a:defRPr sz="1000"/>
          </a:pPr>
          <a:r>
            <a:rPr lang="ja-JP" altLang="en-US" sz="900" b="0" i="0" u="none" strike="noStrike" baseline="0">
              <a:solidFill>
                <a:srgbClr val="000000"/>
              </a:solidFill>
              <a:latin typeface="ＭＳ ゴシック"/>
              <a:ea typeface="ＭＳ ゴシック"/>
            </a:rPr>
            <a:t>設計図書等受取方法（希望する方法に○をすること。）</a:t>
          </a:r>
          <a:endParaRPr lang="en-US" altLang="ja-JP" sz="900" b="0" i="0" u="none" strike="noStrike" baseline="0">
            <a:solidFill>
              <a:srgbClr val="000000"/>
            </a:solidFill>
            <a:latin typeface="ＭＳ ゴシック"/>
            <a:ea typeface="ＭＳ ゴシック"/>
          </a:endParaRPr>
        </a:p>
        <a:p>
          <a:pPr algn="l" rtl="0">
            <a:defRPr sz="1000"/>
          </a:pPr>
          <a:r>
            <a:rPr lang="ja-JP" altLang="en-US" sz="900" b="0" i="0" u="none" strike="noStrike" baseline="0">
              <a:solidFill>
                <a:srgbClr val="000000"/>
              </a:solidFill>
              <a:latin typeface="ＭＳ ゴシック"/>
              <a:ea typeface="ＭＳ ゴシック"/>
            </a:rPr>
            <a:t>　　　　ア　引換場所でＣＤ－Ｒを直接受取</a:t>
          </a:r>
        </a:p>
        <a:p>
          <a:pPr algn="l" rtl="0">
            <a:defRPr sz="1000"/>
          </a:pPr>
          <a:r>
            <a:rPr lang="ja-JP" altLang="en-US" sz="900" b="0" i="0" u="none" strike="noStrike" baseline="0">
              <a:solidFill>
                <a:srgbClr val="000000"/>
              </a:solidFill>
              <a:latin typeface="ＭＳ ゴシック"/>
              <a:ea typeface="ＭＳ ゴシック"/>
            </a:rPr>
            <a:t>　　　　イ　宅配でＣＤ－Ｒを受取</a:t>
          </a:r>
          <a:endParaRPr lang="en-US" altLang="ja-JP" sz="900" b="0" i="0" u="none" strike="noStrike" baseline="0">
            <a:solidFill>
              <a:srgbClr val="000000"/>
            </a:solidFill>
            <a:latin typeface="ＭＳ ゴシック"/>
            <a:ea typeface="ＭＳ ゴシック"/>
          </a:endParaRPr>
        </a:p>
        <a:p>
          <a:pPr algn="l" rtl="0">
            <a:defRPr sz="1000"/>
          </a:pPr>
          <a:r>
            <a:rPr lang="ja-JP" altLang="en-US" sz="900" b="0" i="0" u="none" strike="noStrike" baseline="0">
              <a:solidFill>
                <a:srgbClr val="000000"/>
              </a:solidFill>
              <a:latin typeface="ＭＳ ゴシック"/>
              <a:ea typeface="ＭＳ ゴシック"/>
            </a:rPr>
            <a:t>　　　　ウ　ホームページ上のデータをダウンロード</a:t>
          </a:r>
          <a:endParaRPr lang="ja-JP" altLang="en-US" sz="900"/>
        </a:p>
      </xdr:txBody>
    </xdr:sp>
    <xdr:clientData/>
  </xdr:twoCellAnchor>
  <xdr:twoCellAnchor>
    <xdr:from>
      <xdr:col>50</xdr:col>
      <xdr:colOff>0</xdr:colOff>
      <xdr:row>10</xdr:row>
      <xdr:rowOff>9525</xdr:rowOff>
    </xdr:from>
    <xdr:to>
      <xdr:col>58</xdr:col>
      <xdr:colOff>476250</xdr:colOff>
      <xdr:row>16</xdr:row>
      <xdr:rowOff>95249</xdr:rowOff>
    </xdr:to>
    <xdr:sp macro="" textlink="">
      <xdr:nvSpPr>
        <xdr:cNvPr id="3" name="テキスト ボックス 2"/>
        <xdr:cNvSpPr txBox="1"/>
      </xdr:nvSpPr>
      <xdr:spPr>
        <a:xfrm>
          <a:off x="9191625" y="1762125"/>
          <a:ext cx="5962650" cy="13715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黄色のセルは、直接入力してください。</a:t>
          </a:r>
          <a:endParaRPr kumimoji="1" lang="en-US" altLang="ja-JP" sz="1100"/>
        </a:p>
        <a:p>
          <a:endParaRPr kumimoji="1" lang="en-US" altLang="ja-JP" sz="1100"/>
        </a:p>
        <a:p>
          <a:r>
            <a:rPr kumimoji="1" lang="ja-JP" altLang="en-US" sz="1100"/>
            <a:t>　　　　　　　水色のセルは、共通入力シートの共通入力内容が転記されておりますので、</a:t>
          </a:r>
          <a:endParaRPr kumimoji="1" lang="en-US" altLang="ja-JP" sz="1100"/>
        </a:p>
        <a:p>
          <a:r>
            <a:rPr kumimoji="1" lang="ja-JP" altLang="en-US" sz="1100"/>
            <a:t>　　　　　　　内容に間違いがないかご確認ください。</a:t>
          </a:r>
          <a:endParaRPr kumimoji="1" lang="en-US" altLang="ja-JP" sz="1100"/>
        </a:p>
        <a:p>
          <a:endParaRPr kumimoji="1" lang="en-US" altLang="ja-JP" sz="1100"/>
        </a:p>
        <a:p>
          <a:r>
            <a:rPr kumimoji="1" lang="ja-JP" altLang="en-US" sz="1100"/>
            <a:t>　　　　　　　緑色のセルは、共通入力シートの町入力欄から転記されています。</a:t>
          </a:r>
        </a:p>
      </xdr:txBody>
    </xdr:sp>
    <xdr:clientData/>
  </xdr:twoCellAnchor>
  <xdr:twoCellAnchor>
    <xdr:from>
      <xdr:col>50</xdr:col>
      <xdr:colOff>76200</xdr:colOff>
      <xdr:row>11</xdr:row>
      <xdr:rowOff>133350</xdr:rowOff>
    </xdr:from>
    <xdr:to>
      <xdr:col>50</xdr:col>
      <xdr:colOff>676275</xdr:colOff>
      <xdr:row>12</xdr:row>
      <xdr:rowOff>114300</xdr:rowOff>
    </xdr:to>
    <xdr:sp macro="" textlink="">
      <xdr:nvSpPr>
        <xdr:cNvPr id="5" name="正方形/長方形 4"/>
        <xdr:cNvSpPr/>
      </xdr:nvSpPr>
      <xdr:spPr>
        <a:xfrm>
          <a:off x="9267825" y="2171700"/>
          <a:ext cx="600075" cy="180975"/>
        </a:xfrm>
        <a:prstGeom prst="rect">
          <a:avLst/>
        </a:prstGeom>
        <a:solidFill>
          <a:srgbClr val="CCFFFF"/>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50</xdr:col>
      <xdr:colOff>76200</xdr:colOff>
      <xdr:row>14</xdr:row>
      <xdr:rowOff>47625</xdr:rowOff>
    </xdr:from>
    <xdr:to>
      <xdr:col>50</xdr:col>
      <xdr:colOff>676275</xdr:colOff>
      <xdr:row>15</xdr:row>
      <xdr:rowOff>28575</xdr:rowOff>
    </xdr:to>
    <xdr:sp macro="" textlink="">
      <xdr:nvSpPr>
        <xdr:cNvPr id="7" name="正方形/長方形 6"/>
        <xdr:cNvSpPr/>
      </xdr:nvSpPr>
      <xdr:spPr>
        <a:xfrm>
          <a:off x="9267825" y="2686050"/>
          <a:ext cx="600075" cy="180975"/>
        </a:xfrm>
        <a:prstGeom prst="rect">
          <a:avLst/>
        </a:prstGeom>
        <a:solidFill>
          <a:srgbClr val="66FFCC"/>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50</xdr:col>
      <xdr:colOff>619125</xdr:colOff>
      <xdr:row>2</xdr:row>
      <xdr:rowOff>190500</xdr:rowOff>
    </xdr:from>
    <xdr:to>
      <xdr:col>53</xdr:col>
      <xdr:colOff>371475</xdr:colOff>
      <xdr:row>4</xdr:row>
      <xdr:rowOff>57150</xdr:rowOff>
    </xdr:to>
    <xdr:sp macro="" textlink="">
      <xdr:nvSpPr>
        <xdr:cNvPr id="12" name="テキスト ボックス 11">
          <a:hlinkClick xmlns:r="http://schemas.openxmlformats.org/officeDocument/2006/relationships" r:id="rId1"/>
        </xdr:cNvPr>
        <xdr:cNvSpPr txBox="1"/>
      </xdr:nvSpPr>
      <xdr:spPr>
        <a:xfrm>
          <a:off x="9810750" y="533400"/>
          <a:ext cx="1809750" cy="266700"/>
        </a:xfrm>
        <a:prstGeom prst="rect">
          <a:avLst/>
        </a:prstGeom>
        <a:solidFill>
          <a:srgbClr val="FFCCFF"/>
        </a:solidFill>
        <a:ln w="25400" cmpd="sng">
          <a:solidFill>
            <a:srgbClr val="FF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共通入力シートへ戻る</a:t>
          </a:r>
        </a:p>
      </xdr:txBody>
    </xdr:sp>
    <xdr:clientData/>
  </xdr:twoCellAnchor>
  <xdr:twoCellAnchor>
    <xdr:from>
      <xdr:col>50</xdr:col>
      <xdr:colOff>76200</xdr:colOff>
      <xdr:row>10</xdr:row>
      <xdr:rowOff>57149</xdr:rowOff>
    </xdr:from>
    <xdr:to>
      <xdr:col>50</xdr:col>
      <xdr:colOff>676275</xdr:colOff>
      <xdr:row>10</xdr:row>
      <xdr:rowOff>238124</xdr:rowOff>
    </xdr:to>
    <xdr:sp macro="" textlink="">
      <xdr:nvSpPr>
        <xdr:cNvPr id="13" name="正方形/長方形 12"/>
        <xdr:cNvSpPr/>
      </xdr:nvSpPr>
      <xdr:spPr>
        <a:xfrm>
          <a:off x="9267825" y="1809749"/>
          <a:ext cx="600075" cy="180975"/>
        </a:xfrm>
        <a:prstGeom prst="rect">
          <a:avLst/>
        </a:prstGeom>
        <a:solidFill>
          <a:srgbClr val="FFFF99"/>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16</xdr:col>
      <xdr:colOff>19050</xdr:colOff>
      <xdr:row>2</xdr:row>
      <xdr:rowOff>76200</xdr:rowOff>
    </xdr:from>
    <xdr:to>
      <xdr:col>18</xdr:col>
      <xdr:colOff>457200</xdr:colOff>
      <xdr:row>3</xdr:row>
      <xdr:rowOff>200025</xdr:rowOff>
    </xdr:to>
    <xdr:sp macro="" textlink="">
      <xdr:nvSpPr>
        <xdr:cNvPr id="3" name="テキスト ボックス 2">
          <a:hlinkClick xmlns:r="http://schemas.openxmlformats.org/officeDocument/2006/relationships" r:id="rId1"/>
        </xdr:cNvPr>
        <xdr:cNvSpPr txBox="1"/>
      </xdr:nvSpPr>
      <xdr:spPr>
        <a:xfrm>
          <a:off x="8486775" y="419100"/>
          <a:ext cx="1809750" cy="304800"/>
        </a:xfrm>
        <a:prstGeom prst="rect">
          <a:avLst/>
        </a:prstGeom>
        <a:solidFill>
          <a:srgbClr val="FFCCFF"/>
        </a:solidFill>
        <a:ln w="25400" cmpd="sng">
          <a:solidFill>
            <a:srgbClr val="FF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共通入力シートへ戻る</a:t>
          </a:r>
        </a:p>
      </xdr:txBody>
    </xdr:sp>
    <xdr:clientData/>
  </xdr:twoCellAnchor>
  <xdr:twoCellAnchor>
    <xdr:from>
      <xdr:col>15</xdr:col>
      <xdr:colOff>285750</xdr:colOff>
      <xdr:row>5</xdr:row>
      <xdr:rowOff>219075</xdr:rowOff>
    </xdr:from>
    <xdr:to>
      <xdr:col>24</xdr:col>
      <xdr:colOff>76200</xdr:colOff>
      <xdr:row>12</xdr:row>
      <xdr:rowOff>0</xdr:rowOff>
    </xdr:to>
    <xdr:sp macro="" textlink="">
      <xdr:nvSpPr>
        <xdr:cNvPr id="12" name="テキスト ボックス 11"/>
        <xdr:cNvSpPr txBox="1"/>
      </xdr:nvSpPr>
      <xdr:spPr>
        <a:xfrm>
          <a:off x="8067675" y="1171575"/>
          <a:ext cx="5962650" cy="1247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黄色のセルは、直接入力してください。</a:t>
          </a:r>
          <a:endParaRPr kumimoji="1" lang="en-US" altLang="ja-JP" sz="1100"/>
        </a:p>
        <a:p>
          <a:endParaRPr kumimoji="1" lang="en-US" altLang="ja-JP" sz="1100"/>
        </a:p>
        <a:p>
          <a:r>
            <a:rPr kumimoji="1" lang="ja-JP" altLang="en-US" sz="1100"/>
            <a:t>　　　　　　　水色のセルは、共通入力シートの共通入力内容が転記されておりますので、</a:t>
          </a:r>
          <a:endParaRPr kumimoji="1" lang="en-US" altLang="ja-JP" sz="1100"/>
        </a:p>
        <a:p>
          <a:r>
            <a:rPr kumimoji="1" lang="ja-JP" altLang="en-US" sz="1100"/>
            <a:t>　　　　　　　内容に間違いがないかご確認ください。</a:t>
          </a:r>
          <a:endParaRPr kumimoji="1" lang="en-US" altLang="ja-JP" sz="1100"/>
        </a:p>
        <a:p>
          <a:endParaRPr kumimoji="1" lang="en-US" altLang="ja-JP" sz="1100"/>
        </a:p>
        <a:p>
          <a:r>
            <a:rPr kumimoji="1" lang="ja-JP" altLang="en-US" sz="1100"/>
            <a:t>　　　　　　　緑色のセルは、共通入力シートの町入力欄から転記されています。</a:t>
          </a:r>
        </a:p>
      </xdr:txBody>
    </xdr:sp>
    <xdr:clientData/>
  </xdr:twoCellAnchor>
  <xdr:twoCellAnchor>
    <xdr:from>
      <xdr:col>15</xdr:col>
      <xdr:colOff>381000</xdr:colOff>
      <xdr:row>6</xdr:row>
      <xdr:rowOff>28575</xdr:rowOff>
    </xdr:from>
    <xdr:to>
      <xdr:col>16</xdr:col>
      <xdr:colOff>295275</xdr:colOff>
      <xdr:row>6</xdr:row>
      <xdr:rowOff>209550</xdr:rowOff>
    </xdr:to>
    <xdr:sp macro="" textlink="">
      <xdr:nvSpPr>
        <xdr:cNvPr id="13" name="正方形/長方形 12"/>
        <xdr:cNvSpPr/>
      </xdr:nvSpPr>
      <xdr:spPr>
        <a:xfrm>
          <a:off x="8162925" y="1209675"/>
          <a:ext cx="600075" cy="180975"/>
        </a:xfrm>
        <a:prstGeom prst="rect">
          <a:avLst/>
        </a:prstGeom>
        <a:solidFill>
          <a:srgbClr val="FFFF99"/>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381000</xdr:colOff>
      <xdr:row>7</xdr:row>
      <xdr:rowOff>133350</xdr:rowOff>
    </xdr:from>
    <xdr:to>
      <xdr:col>16</xdr:col>
      <xdr:colOff>295275</xdr:colOff>
      <xdr:row>8</xdr:row>
      <xdr:rowOff>85725</xdr:rowOff>
    </xdr:to>
    <xdr:sp macro="" textlink="">
      <xdr:nvSpPr>
        <xdr:cNvPr id="14" name="正方形/長方形 13"/>
        <xdr:cNvSpPr/>
      </xdr:nvSpPr>
      <xdr:spPr>
        <a:xfrm>
          <a:off x="8162925" y="1581150"/>
          <a:ext cx="600075" cy="180975"/>
        </a:xfrm>
        <a:prstGeom prst="rect">
          <a:avLst/>
        </a:prstGeom>
        <a:solidFill>
          <a:srgbClr val="CCFFFF"/>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381000</xdr:colOff>
      <xdr:row>10</xdr:row>
      <xdr:rowOff>28575</xdr:rowOff>
    </xdr:from>
    <xdr:to>
      <xdr:col>16</xdr:col>
      <xdr:colOff>295275</xdr:colOff>
      <xdr:row>11</xdr:row>
      <xdr:rowOff>38100</xdr:rowOff>
    </xdr:to>
    <xdr:sp macro="" textlink="">
      <xdr:nvSpPr>
        <xdr:cNvPr id="15" name="正方形/長方形 14"/>
        <xdr:cNvSpPr/>
      </xdr:nvSpPr>
      <xdr:spPr>
        <a:xfrm>
          <a:off x="8162925" y="2105025"/>
          <a:ext cx="600075" cy="180975"/>
        </a:xfrm>
        <a:prstGeom prst="rect">
          <a:avLst/>
        </a:prstGeom>
        <a:solidFill>
          <a:srgbClr val="66FFCC"/>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15</xdr:col>
      <xdr:colOff>657225</xdr:colOff>
      <xdr:row>2</xdr:row>
      <xdr:rowOff>95250</xdr:rowOff>
    </xdr:from>
    <xdr:to>
      <xdr:col>18</xdr:col>
      <xdr:colOff>409575</xdr:colOff>
      <xdr:row>3</xdr:row>
      <xdr:rowOff>161925</xdr:rowOff>
    </xdr:to>
    <xdr:sp macro="" textlink="">
      <xdr:nvSpPr>
        <xdr:cNvPr id="3" name="テキスト ボックス 2">
          <a:hlinkClick xmlns:r="http://schemas.openxmlformats.org/officeDocument/2006/relationships" r:id="rId1"/>
        </xdr:cNvPr>
        <xdr:cNvSpPr txBox="1"/>
      </xdr:nvSpPr>
      <xdr:spPr>
        <a:xfrm>
          <a:off x="7772400" y="447675"/>
          <a:ext cx="1809750" cy="238125"/>
        </a:xfrm>
        <a:prstGeom prst="rect">
          <a:avLst/>
        </a:prstGeom>
        <a:solidFill>
          <a:srgbClr val="FFCCFF"/>
        </a:solidFill>
        <a:ln w="25400" cmpd="sng">
          <a:solidFill>
            <a:srgbClr val="FF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共通入力シートへ戻る</a:t>
          </a:r>
        </a:p>
      </xdr:txBody>
    </xdr:sp>
    <xdr:clientData/>
  </xdr:twoCellAnchor>
  <xdr:twoCellAnchor>
    <xdr:from>
      <xdr:col>14</xdr:col>
      <xdr:colOff>542925</xdr:colOff>
      <xdr:row>5</xdr:row>
      <xdr:rowOff>38100</xdr:rowOff>
    </xdr:from>
    <xdr:to>
      <xdr:col>23</xdr:col>
      <xdr:colOff>333375</xdr:colOff>
      <xdr:row>10</xdr:row>
      <xdr:rowOff>57150</xdr:rowOff>
    </xdr:to>
    <xdr:sp macro="" textlink="">
      <xdr:nvSpPr>
        <xdr:cNvPr id="8" name="テキスト ボックス 7"/>
        <xdr:cNvSpPr txBox="1"/>
      </xdr:nvSpPr>
      <xdr:spPr>
        <a:xfrm>
          <a:off x="7620000" y="952500"/>
          <a:ext cx="5962650" cy="1247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黄色のセルは、直接入力してください。</a:t>
          </a:r>
          <a:endParaRPr kumimoji="1" lang="en-US" altLang="ja-JP" sz="1100"/>
        </a:p>
        <a:p>
          <a:endParaRPr kumimoji="1" lang="en-US" altLang="ja-JP" sz="1100"/>
        </a:p>
        <a:p>
          <a:r>
            <a:rPr kumimoji="1" lang="ja-JP" altLang="en-US" sz="1100"/>
            <a:t>　　　　　　　水色のセルは、共通入力シートの共通入力内容が転記されておりますので、</a:t>
          </a:r>
          <a:endParaRPr kumimoji="1" lang="en-US" altLang="ja-JP" sz="1100"/>
        </a:p>
        <a:p>
          <a:r>
            <a:rPr kumimoji="1" lang="ja-JP" altLang="en-US" sz="1100"/>
            <a:t>　　　　　　　内容に間違いがないかご確認ください。</a:t>
          </a:r>
          <a:endParaRPr kumimoji="1" lang="en-US" altLang="ja-JP" sz="1100"/>
        </a:p>
        <a:p>
          <a:endParaRPr kumimoji="1" lang="en-US" altLang="ja-JP" sz="1100"/>
        </a:p>
        <a:p>
          <a:r>
            <a:rPr kumimoji="1" lang="ja-JP" altLang="en-US" sz="1100"/>
            <a:t>　　　　　　　緑色のセルは、共通入力シートの町入力欄から転記されています。</a:t>
          </a:r>
        </a:p>
      </xdr:txBody>
    </xdr:sp>
    <xdr:clientData/>
  </xdr:twoCellAnchor>
  <xdr:twoCellAnchor>
    <xdr:from>
      <xdr:col>14</xdr:col>
      <xdr:colOff>638175</xdr:colOff>
      <xdr:row>5</xdr:row>
      <xdr:rowOff>76200</xdr:rowOff>
    </xdr:from>
    <xdr:to>
      <xdr:col>15</xdr:col>
      <xdr:colOff>552450</xdr:colOff>
      <xdr:row>6</xdr:row>
      <xdr:rowOff>28575</xdr:rowOff>
    </xdr:to>
    <xdr:sp macro="" textlink="">
      <xdr:nvSpPr>
        <xdr:cNvPr id="9" name="正方形/長方形 8"/>
        <xdr:cNvSpPr/>
      </xdr:nvSpPr>
      <xdr:spPr>
        <a:xfrm>
          <a:off x="7715250" y="990600"/>
          <a:ext cx="600075" cy="180975"/>
        </a:xfrm>
        <a:prstGeom prst="rect">
          <a:avLst/>
        </a:prstGeom>
        <a:solidFill>
          <a:srgbClr val="FFFF99"/>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638175</xdr:colOff>
      <xdr:row>6</xdr:row>
      <xdr:rowOff>219075</xdr:rowOff>
    </xdr:from>
    <xdr:to>
      <xdr:col>15</xdr:col>
      <xdr:colOff>552450</xdr:colOff>
      <xdr:row>7</xdr:row>
      <xdr:rowOff>123825</xdr:rowOff>
    </xdr:to>
    <xdr:sp macro="" textlink="">
      <xdr:nvSpPr>
        <xdr:cNvPr id="10" name="正方形/長方形 9"/>
        <xdr:cNvSpPr/>
      </xdr:nvSpPr>
      <xdr:spPr>
        <a:xfrm>
          <a:off x="7715250" y="1362075"/>
          <a:ext cx="600075" cy="180975"/>
        </a:xfrm>
        <a:prstGeom prst="rect">
          <a:avLst/>
        </a:prstGeom>
        <a:solidFill>
          <a:srgbClr val="CCFFFF"/>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638175</xdr:colOff>
      <xdr:row>8</xdr:row>
      <xdr:rowOff>190500</xdr:rowOff>
    </xdr:from>
    <xdr:to>
      <xdr:col>15</xdr:col>
      <xdr:colOff>552450</xdr:colOff>
      <xdr:row>9</xdr:row>
      <xdr:rowOff>95250</xdr:rowOff>
    </xdr:to>
    <xdr:sp macro="" textlink="">
      <xdr:nvSpPr>
        <xdr:cNvPr id="11" name="正方形/長方形 10"/>
        <xdr:cNvSpPr/>
      </xdr:nvSpPr>
      <xdr:spPr>
        <a:xfrm>
          <a:off x="7715250" y="1885950"/>
          <a:ext cx="600075" cy="180975"/>
        </a:xfrm>
        <a:prstGeom prst="rect">
          <a:avLst/>
        </a:prstGeom>
        <a:solidFill>
          <a:srgbClr val="66FFCC"/>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11</xdr:col>
      <xdr:colOff>657225</xdr:colOff>
      <xdr:row>2</xdr:row>
      <xdr:rowOff>95250</xdr:rowOff>
    </xdr:from>
    <xdr:to>
      <xdr:col>14</xdr:col>
      <xdr:colOff>409575</xdr:colOff>
      <xdr:row>3</xdr:row>
      <xdr:rowOff>161925</xdr:rowOff>
    </xdr:to>
    <xdr:sp macro="" textlink="">
      <xdr:nvSpPr>
        <xdr:cNvPr id="2" name="テキスト ボックス 1">
          <a:hlinkClick xmlns:r="http://schemas.openxmlformats.org/officeDocument/2006/relationships" r:id="rId1"/>
        </xdr:cNvPr>
        <xdr:cNvSpPr txBox="1"/>
      </xdr:nvSpPr>
      <xdr:spPr>
        <a:xfrm>
          <a:off x="7772400" y="447675"/>
          <a:ext cx="1809750" cy="238125"/>
        </a:xfrm>
        <a:prstGeom prst="rect">
          <a:avLst/>
        </a:prstGeom>
        <a:solidFill>
          <a:srgbClr val="FFCCFF"/>
        </a:solidFill>
        <a:ln w="25400" cmpd="sng">
          <a:solidFill>
            <a:srgbClr val="FF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共通入力シートへ戻る</a:t>
          </a:r>
        </a:p>
      </xdr:txBody>
    </xdr:sp>
    <xdr:clientData/>
  </xdr:twoCellAnchor>
  <xdr:twoCellAnchor>
    <xdr:from>
      <xdr:col>11</xdr:col>
      <xdr:colOff>0</xdr:colOff>
      <xdr:row>9</xdr:row>
      <xdr:rowOff>0</xdr:rowOff>
    </xdr:from>
    <xdr:to>
      <xdr:col>19</xdr:col>
      <xdr:colOff>476250</xdr:colOff>
      <xdr:row>14</xdr:row>
      <xdr:rowOff>123825</xdr:rowOff>
    </xdr:to>
    <xdr:sp macro="" textlink="">
      <xdr:nvSpPr>
        <xdr:cNvPr id="14" name="テキスト ボックス 13"/>
        <xdr:cNvSpPr txBox="1"/>
      </xdr:nvSpPr>
      <xdr:spPr>
        <a:xfrm>
          <a:off x="7524750" y="1762125"/>
          <a:ext cx="5962650" cy="990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水色のセルは、共通入力シートの共通入力内容が転記されておりますので、</a:t>
          </a:r>
          <a:endParaRPr kumimoji="1" lang="en-US" altLang="ja-JP" sz="1100"/>
        </a:p>
        <a:p>
          <a:r>
            <a:rPr kumimoji="1" lang="ja-JP" altLang="en-US" sz="1100"/>
            <a:t>　　　　　　　内容に間違いがないかご確認ください。</a:t>
          </a:r>
          <a:endParaRPr kumimoji="1" lang="en-US" altLang="ja-JP" sz="1100"/>
        </a:p>
        <a:p>
          <a:endParaRPr kumimoji="1" lang="en-US" altLang="ja-JP" sz="1100"/>
        </a:p>
        <a:p>
          <a:r>
            <a:rPr kumimoji="1" lang="ja-JP" altLang="en-US" sz="1100"/>
            <a:t>　　　　　　　緑色のセルは、共通入力シートの町入力欄から転記されています。</a:t>
          </a:r>
        </a:p>
      </xdr:txBody>
    </xdr:sp>
    <xdr:clientData/>
  </xdr:twoCellAnchor>
  <xdr:twoCellAnchor>
    <xdr:from>
      <xdr:col>11</xdr:col>
      <xdr:colOff>95250</xdr:colOff>
      <xdr:row>9</xdr:row>
      <xdr:rowOff>66674</xdr:rowOff>
    </xdr:from>
    <xdr:to>
      <xdr:col>12</xdr:col>
      <xdr:colOff>9525</xdr:colOff>
      <xdr:row>10</xdr:row>
      <xdr:rowOff>76199</xdr:rowOff>
    </xdr:to>
    <xdr:sp macro="" textlink="">
      <xdr:nvSpPr>
        <xdr:cNvPr id="15" name="正方形/長方形 14"/>
        <xdr:cNvSpPr/>
      </xdr:nvSpPr>
      <xdr:spPr>
        <a:xfrm>
          <a:off x="7620000" y="1828799"/>
          <a:ext cx="600075" cy="180975"/>
        </a:xfrm>
        <a:prstGeom prst="rect">
          <a:avLst/>
        </a:prstGeom>
        <a:solidFill>
          <a:srgbClr val="CCFFFF"/>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95250</xdr:colOff>
      <xdr:row>12</xdr:row>
      <xdr:rowOff>76199</xdr:rowOff>
    </xdr:from>
    <xdr:to>
      <xdr:col>12</xdr:col>
      <xdr:colOff>9525</xdr:colOff>
      <xdr:row>13</xdr:row>
      <xdr:rowOff>38099</xdr:rowOff>
    </xdr:to>
    <xdr:sp macro="" textlink="">
      <xdr:nvSpPr>
        <xdr:cNvPr id="16" name="正方形/長方形 15"/>
        <xdr:cNvSpPr/>
      </xdr:nvSpPr>
      <xdr:spPr>
        <a:xfrm>
          <a:off x="7620000" y="2352674"/>
          <a:ext cx="600075" cy="180975"/>
        </a:xfrm>
        <a:prstGeom prst="rect">
          <a:avLst/>
        </a:prstGeom>
        <a:solidFill>
          <a:srgbClr val="66FFCC"/>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11</xdr:col>
      <xdr:colOff>657225</xdr:colOff>
      <xdr:row>2</xdr:row>
      <xdr:rowOff>95250</xdr:rowOff>
    </xdr:from>
    <xdr:to>
      <xdr:col>14</xdr:col>
      <xdr:colOff>409575</xdr:colOff>
      <xdr:row>3</xdr:row>
      <xdr:rowOff>161925</xdr:rowOff>
    </xdr:to>
    <xdr:sp macro="" textlink="">
      <xdr:nvSpPr>
        <xdr:cNvPr id="3" name="テキスト ボックス 2">
          <a:hlinkClick xmlns:r="http://schemas.openxmlformats.org/officeDocument/2006/relationships" r:id="rId1"/>
        </xdr:cNvPr>
        <xdr:cNvSpPr txBox="1"/>
      </xdr:nvSpPr>
      <xdr:spPr>
        <a:xfrm>
          <a:off x="7772400" y="447675"/>
          <a:ext cx="1809750" cy="238125"/>
        </a:xfrm>
        <a:prstGeom prst="rect">
          <a:avLst/>
        </a:prstGeom>
        <a:solidFill>
          <a:srgbClr val="FFCCFF"/>
        </a:solidFill>
        <a:ln w="25400" cmpd="sng">
          <a:solidFill>
            <a:srgbClr val="FF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共通入力シートへ戻る</a:t>
          </a:r>
        </a:p>
      </xdr:txBody>
    </xdr:sp>
    <xdr:clientData/>
  </xdr:twoCellAnchor>
  <xdr:twoCellAnchor>
    <xdr:from>
      <xdr:col>11</xdr:col>
      <xdr:colOff>0</xdr:colOff>
      <xdr:row>7</xdr:row>
      <xdr:rowOff>0</xdr:rowOff>
    </xdr:from>
    <xdr:to>
      <xdr:col>19</xdr:col>
      <xdr:colOff>476250</xdr:colOff>
      <xdr:row>9</xdr:row>
      <xdr:rowOff>95250</xdr:rowOff>
    </xdr:to>
    <xdr:sp macro="" textlink="">
      <xdr:nvSpPr>
        <xdr:cNvPr id="7" name="テキスト ボックス 6"/>
        <xdr:cNvSpPr txBox="1"/>
      </xdr:nvSpPr>
      <xdr:spPr>
        <a:xfrm>
          <a:off x="7572375" y="1685925"/>
          <a:ext cx="5962650" cy="990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水色のセルは、共通入力シートの共通入力内容が転記されておりますので、</a:t>
          </a:r>
          <a:endParaRPr kumimoji="1" lang="en-US" altLang="ja-JP" sz="1100"/>
        </a:p>
        <a:p>
          <a:r>
            <a:rPr kumimoji="1" lang="ja-JP" altLang="en-US" sz="1100"/>
            <a:t>　　　　　　　内容に間違いがないかご確認ください。</a:t>
          </a:r>
          <a:endParaRPr kumimoji="1" lang="en-US" altLang="ja-JP" sz="1100"/>
        </a:p>
        <a:p>
          <a:endParaRPr kumimoji="1" lang="en-US" altLang="ja-JP" sz="1100"/>
        </a:p>
        <a:p>
          <a:r>
            <a:rPr kumimoji="1" lang="ja-JP" altLang="en-US" sz="1100"/>
            <a:t>　　　　　　　緑色のセルは、共通入力シートの町入力欄から転記されています。</a:t>
          </a:r>
        </a:p>
      </xdr:txBody>
    </xdr:sp>
    <xdr:clientData/>
  </xdr:twoCellAnchor>
  <xdr:twoCellAnchor>
    <xdr:from>
      <xdr:col>11</xdr:col>
      <xdr:colOff>95250</xdr:colOff>
      <xdr:row>7</xdr:row>
      <xdr:rowOff>66674</xdr:rowOff>
    </xdr:from>
    <xdr:to>
      <xdr:col>12</xdr:col>
      <xdr:colOff>9525</xdr:colOff>
      <xdr:row>7</xdr:row>
      <xdr:rowOff>247649</xdr:rowOff>
    </xdr:to>
    <xdr:sp macro="" textlink="">
      <xdr:nvSpPr>
        <xdr:cNvPr id="8" name="正方形/長方形 7"/>
        <xdr:cNvSpPr/>
      </xdr:nvSpPr>
      <xdr:spPr>
        <a:xfrm>
          <a:off x="7667625" y="1752599"/>
          <a:ext cx="600075" cy="180975"/>
        </a:xfrm>
        <a:prstGeom prst="rect">
          <a:avLst/>
        </a:prstGeom>
        <a:solidFill>
          <a:srgbClr val="CCFFFF"/>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95250</xdr:colOff>
      <xdr:row>7</xdr:row>
      <xdr:rowOff>590549</xdr:rowOff>
    </xdr:from>
    <xdr:to>
      <xdr:col>12</xdr:col>
      <xdr:colOff>9525</xdr:colOff>
      <xdr:row>8</xdr:row>
      <xdr:rowOff>9524</xdr:rowOff>
    </xdr:to>
    <xdr:sp macro="" textlink="">
      <xdr:nvSpPr>
        <xdr:cNvPr id="9" name="正方形/長方形 8"/>
        <xdr:cNvSpPr/>
      </xdr:nvSpPr>
      <xdr:spPr>
        <a:xfrm>
          <a:off x="7667625" y="2276474"/>
          <a:ext cx="600075" cy="180975"/>
        </a:xfrm>
        <a:prstGeom prst="rect">
          <a:avLst/>
        </a:prstGeom>
        <a:solidFill>
          <a:srgbClr val="66FFCC"/>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14</xdr:col>
      <xdr:colOff>488016</xdr:colOff>
      <xdr:row>26</xdr:row>
      <xdr:rowOff>161925</xdr:rowOff>
    </xdr:from>
    <xdr:to>
      <xdr:col>17</xdr:col>
      <xdr:colOff>674034</xdr:colOff>
      <xdr:row>26</xdr:row>
      <xdr:rowOff>161925</xdr:rowOff>
    </xdr:to>
    <xdr:sp macro="" textlink="">
      <xdr:nvSpPr>
        <xdr:cNvPr id="41" name="Line 28"/>
        <xdr:cNvSpPr>
          <a:spLocks noChangeShapeType="1"/>
        </xdr:cNvSpPr>
      </xdr:nvSpPr>
      <xdr:spPr bwMode="auto">
        <a:xfrm>
          <a:off x="8631891" y="4076700"/>
          <a:ext cx="2243418" cy="0"/>
        </a:xfrm>
        <a:prstGeom prst="line">
          <a:avLst/>
        </a:prstGeom>
        <a:noFill/>
        <a:ln w="19050">
          <a:solidFill>
            <a:srgbClr val="0000FF"/>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400050</xdr:colOff>
      <xdr:row>26</xdr:row>
      <xdr:rowOff>47625</xdr:rowOff>
    </xdr:from>
    <xdr:to>
      <xdr:col>14</xdr:col>
      <xdr:colOff>628650</xdr:colOff>
      <xdr:row>27</xdr:row>
      <xdr:rowOff>114300</xdr:rowOff>
    </xdr:to>
    <xdr:sp macro="" textlink="">
      <xdr:nvSpPr>
        <xdr:cNvPr id="42" name="Oval 29"/>
        <xdr:cNvSpPr>
          <a:spLocks noChangeArrowheads="1"/>
        </xdr:cNvSpPr>
      </xdr:nvSpPr>
      <xdr:spPr bwMode="auto">
        <a:xfrm>
          <a:off x="8543925" y="3962400"/>
          <a:ext cx="228600" cy="238125"/>
        </a:xfrm>
        <a:prstGeom prst="ellipse">
          <a:avLst/>
        </a:prstGeom>
        <a:noFill/>
        <a:ln w="19050">
          <a:solidFill>
            <a:srgbClr val="FF0000"/>
          </a:solidFill>
          <a:round/>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FF0000"/>
              </a:solidFill>
              <a:latin typeface="ＭＳ ゴシック"/>
              <a:ea typeface="ＭＳ ゴシック"/>
            </a:rPr>
            <a:t>印</a:t>
          </a:r>
        </a:p>
      </xdr:txBody>
    </xdr:sp>
    <xdr:clientData/>
  </xdr:twoCellAnchor>
  <xdr:twoCellAnchor>
    <xdr:from>
      <xdr:col>14</xdr:col>
      <xdr:colOff>257175</xdr:colOff>
      <xdr:row>21</xdr:row>
      <xdr:rowOff>95250</xdr:rowOff>
    </xdr:from>
    <xdr:to>
      <xdr:col>18</xdr:col>
      <xdr:colOff>238125</xdr:colOff>
      <xdr:row>27</xdr:row>
      <xdr:rowOff>152400</xdr:rowOff>
    </xdr:to>
    <xdr:grpSp>
      <xdr:nvGrpSpPr>
        <xdr:cNvPr id="43" name="グループ化 42"/>
        <xdr:cNvGrpSpPr/>
      </xdr:nvGrpSpPr>
      <xdr:grpSpPr>
        <a:xfrm>
          <a:off x="8401050" y="3838575"/>
          <a:ext cx="2724150" cy="1085850"/>
          <a:chOff x="8401050" y="3152775"/>
          <a:chExt cx="2724150" cy="1085850"/>
        </a:xfrm>
      </xdr:grpSpPr>
      <xdr:sp macro="" textlink="">
        <xdr:nvSpPr>
          <xdr:cNvPr id="44" name="Line 26"/>
          <xdr:cNvSpPr>
            <a:spLocks noChangeShapeType="1"/>
          </xdr:cNvSpPr>
        </xdr:nvSpPr>
        <xdr:spPr bwMode="auto">
          <a:xfrm flipV="1">
            <a:off x="10893736" y="3162300"/>
            <a:ext cx="231464" cy="152400"/>
          </a:xfrm>
          <a:prstGeom prst="line">
            <a:avLst/>
          </a:prstGeom>
          <a:noFill/>
          <a:ln w="19050">
            <a:solidFill>
              <a:srgbClr val="0000FF"/>
            </a:solidFill>
            <a:round/>
            <a:headEnd/>
            <a:tailEnd/>
          </a:ln>
          <a:extLst>
            <a:ext uri="{909E8E84-426E-40DD-AFC4-6F175D3DCCD1}">
              <a14:hiddenFill xmlns:a14="http://schemas.microsoft.com/office/drawing/2010/main">
                <a:noFill/>
              </a14:hiddenFill>
            </a:ext>
          </a:extLst>
        </xdr:spPr>
      </xdr:sp>
      <xdr:sp macro="" textlink="">
        <xdr:nvSpPr>
          <xdr:cNvPr id="45" name="Rectangle 20"/>
          <xdr:cNvSpPr>
            <a:spLocks noChangeArrowheads="1"/>
          </xdr:cNvSpPr>
        </xdr:nvSpPr>
        <xdr:spPr bwMode="auto">
          <a:xfrm>
            <a:off x="8401050" y="3152775"/>
            <a:ext cx="2724150" cy="1085850"/>
          </a:xfrm>
          <a:prstGeom prst="rect">
            <a:avLst/>
          </a:prstGeom>
          <a:noFill/>
          <a:ln w="19050">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46" name="Line 21"/>
          <xdr:cNvSpPr>
            <a:spLocks noChangeShapeType="1"/>
          </xdr:cNvSpPr>
        </xdr:nvSpPr>
        <xdr:spPr bwMode="auto">
          <a:xfrm>
            <a:off x="8641416" y="3314700"/>
            <a:ext cx="0" cy="781050"/>
          </a:xfrm>
          <a:prstGeom prst="line">
            <a:avLst/>
          </a:prstGeom>
          <a:noFill/>
          <a:ln w="19050">
            <a:solidFill>
              <a:srgbClr val="0000FF"/>
            </a:solidFill>
            <a:round/>
            <a:headEnd/>
            <a:tailEnd/>
          </a:ln>
          <a:extLst>
            <a:ext uri="{909E8E84-426E-40DD-AFC4-6F175D3DCCD1}">
              <a14:hiddenFill xmlns:a14="http://schemas.microsoft.com/office/drawing/2010/main">
                <a:noFill/>
              </a14:hiddenFill>
            </a:ext>
          </a:extLst>
        </xdr:spPr>
      </xdr:sp>
      <xdr:sp macro="" textlink="">
        <xdr:nvSpPr>
          <xdr:cNvPr id="47" name="Line 23"/>
          <xdr:cNvSpPr>
            <a:spLocks noChangeShapeType="1"/>
          </xdr:cNvSpPr>
        </xdr:nvSpPr>
        <xdr:spPr bwMode="auto">
          <a:xfrm>
            <a:off x="10884834" y="3314700"/>
            <a:ext cx="0" cy="790575"/>
          </a:xfrm>
          <a:prstGeom prst="line">
            <a:avLst/>
          </a:prstGeom>
          <a:noFill/>
          <a:ln w="19050">
            <a:solidFill>
              <a:srgbClr val="0000FF"/>
            </a:solidFill>
            <a:round/>
            <a:headEnd/>
            <a:tailEnd/>
          </a:ln>
          <a:extLst>
            <a:ext uri="{909E8E84-426E-40DD-AFC4-6F175D3DCCD1}">
              <a14:hiddenFill xmlns:a14="http://schemas.microsoft.com/office/drawing/2010/main">
                <a:noFill/>
              </a14:hiddenFill>
            </a:ext>
          </a:extLst>
        </xdr:spPr>
      </xdr:sp>
      <xdr:sp macro="" textlink="">
        <xdr:nvSpPr>
          <xdr:cNvPr id="48" name="Line 24"/>
          <xdr:cNvSpPr>
            <a:spLocks noChangeShapeType="1"/>
          </xdr:cNvSpPr>
        </xdr:nvSpPr>
        <xdr:spPr bwMode="auto">
          <a:xfrm flipH="1" flipV="1">
            <a:off x="8401050" y="3152775"/>
            <a:ext cx="240366" cy="171450"/>
          </a:xfrm>
          <a:prstGeom prst="line">
            <a:avLst/>
          </a:prstGeom>
          <a:noFill/>
          <a:ln w="19050">
            <a:solidFill>
              <a:srgbClr val="0000FF"/>
            </a:solidFill>
            <a:round/>
            <a:headEnd/>
            <a:tailEnd/>
          </a:ln>
          <a:extLst>
            <a:ext uri="{909E8E84-426E-40DD-AFC4-6F175D3DCCD1}">
              <a14:hiddenFill xmlns:a14="http://schemas.microsoft.com/office/drawing/2010/main">
                <a:noFill/>
              </a14:hiddenFill>
            </a:ext>
          </a:extLst>
        </xdr:spPr>
      </xdr:sp>
      <xdr:sp macro="" textlink="">
        <xdr:nvSpPr>
          <xdr:cNvPr id="49" name="Line 25"/>
          <xdr:cNvSpPr>
            <a:spLocks noChangeShapeType="1"/>
          </xdr:cNvSpPr>
        </xdr:nvSpPr>
        <xdr:spPr bwMode="auto">
          <a:xfrm flipH="1">
            <a:off x="8401050" y="4095750"/>
            <a:ext cx="240366" cy="142875"/>
          </a:xfrm>
          <a:prstGeom prst="line">
            <a:avLst/>
          </a:prstGeom>
          <a:noFill/>
          <a:ln w="19050">
            <a:solidFill>
              <a:srgbClr val="0000FF"/>
            </a:solidFill>
            <a:round/>
            <a:headEnd/>
            <a:tailEnd/>
          </a:ln>
          <a:extLst>
            <a:ext uri="{909E8E84-426E-40DD-AFC4-6F175D3DCCD1}">
              <a14:hiddenFill xmlns:a14="http://schemas.microsoft.com/office/drawing/2010/main">
                <a:noFill/>
              </a14:hiddenFill>
            </a:ext>
          </a:extLst>
        </xdr:spPr>
      </xdr:sp>
      <xdr:sp macro="" textlink="">
        <xdr:nvSpPr>
          <xdr:cNvPr id="50" name="Line 27"/>
          <xdr:cNvSpPr>
            <a:spLocks noChangeShapeType="1"/>
          </xdr:cNvSpPr>
        </xdr:nvSpPr>
        <xdr:spPr bwMode="auto">
          <a:xfrm>
            <a:off x="10893736" y="4105275"/>
            <a:ext cx="231464" cy="133350"/>
          </a:xfrm>
          <a:prstGeom prst="line">
            <a:avLst/>
          </a:prstGeom>
          <a:noFill/>
          <a:ln w="19050">
            <a:solidFill>
              <a:srgbClr val="0000FF"/>
            </a:solidFill>
            <a:round/>
            <a:headEnd/>
            <a:tailEnd/>
          </a:ln>
          <a:extLst>
            <a:ext uri="{909E8E84-426E-40DD-AFC4-6F175D3DCCD1}">
              <a14:hiddenFill xmlns:a14="http://schemas.microsoft.com/office/drawing/2010/main">
                <a:noFill/>
              </a14:hiddenFill>
            </a:ext>
          </a:extLst>
        </xdr:spPr>
      </xdr:sp>
      <xdr:sp macro="" textlink="">
        <xdr:nvSpPr>
          <xdr:cNvPr id="51" name="Oval 30"/>
          <xdr:cNvSpPr>
            <a:spLocks noChangeArrowheads="1"/>
          </xdr:cNvSpPr>
        </xdr:nvSpPr>
        <xdr:spPr bwMode="auto">
          <a:xfrm>
            <a:off x="9601200" y="3971925"/>
            <a:ext cx="238125" cy="238125"/>
          </a:xfrm>
          <a:prstGeom prst="ellipse">
            <a:avLst/>
          </a:prstGeom>
          <a:noFill/>
          <a:ln w="19050">
            <a:solidFill>
              <a:srgbClr val="FF0000"/>
            </a:solidFill>
            <a:round/>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FF0000"/>
                </a:solidFill>
                <a:latin typeface="ＭＳ ゴシック"/>
                <a:ea typeface="ＭＳ ゴシック"/>
              </a:rPr>
              <a:t>印</a:t>
            </a:r>
          </a:p>
        </xdr:txBody>
      </xdr:sp>
      <xdr:sp macro="" textlink="">
        <xdr:nvSpPr>
          <xdr:cNvPr id="52" name="Oval 31"/>
          <xdr:cNvSpPr>
            <a:spLocks noChangeArrowheads="1"/>
          </xdr:cNvSpPr>
        </xdr:nvSpPr>
        <xdr:spPr bwMode="auto">
          <a:xfrm>
            <a:off x="10753725" y="3962400"/>
            <a:ext cx="228600" cy="238125"/>
          </a:xfrm>
          <a:prstGeom prst="ellipse">
            <a:avLst/>
          </a:prstGeom>
          <a:noFill/>
          <a:ln w="19050">
            <a:solidFill>
              <a:srgbClr val="FF0000"/>
            </a:solidFill>
            <a:round/>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FF0000"/>
                </a:solidFill>
                <a:latin typeface="ＭＳ ゴシック"/>
                <a:ea typeface="ＭＳ ゴシック"/>
              </a:rPr>
              <a:t>印</a:t>
            </a:r>
          </a:p>
        </xdr:txBody>
      </xdr:sp>
    </xdr:grpSp>
    <xdr:clientData/>
  </xdr:twoCellAnchor>
  <xdr:twoCellAnchor>
    <xdr:from>
      <xdr:col>14</xdr:col>
      <xdr:colOff>0</xdr:colOff>
      <xdr:row>19</xdr:row>
      <xdr:rowOff>142875</xdr:rowOff>
    </xdr:from>
    <xdr:to>
      <xdr:col>18</xdr:col>
      <xdr:colOff>400050</xdr:colOff>
      <xdr:row>29</xdr:row>
      <xdr:rowOff>95250</xdr:rowOff>
    </xdr:to>
    <xdr:sp macro="" textlink="">
      <xdr:nvSpPr>
        <xdr:cNvPr id="53" name="角丸四角形 52"/>
        <xdr:cNvSpPr/>
      </xdr:nvSpPr>
      <xdr:spPr>
        <a:xfrm>
          <a:off x="8143875" y="2857500"/>
          <a:ext cx="3143250" cy="1666875"/>
        </a:xfrm>
        <a:prstGeom prst="roundRect">
          <a:avLst/>
        </a:prstGeom>
        <a:noFill/>
        <a:ln w="12700">
          <a:solidFill>
            <a:srgbClr val="0000FF"/>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oneCellAnchor>
    <xdr:from>
      <xdr:col>14</xdr:col>
      <xdr:colOff>333375</xdr:colOff>
      <xdr:row>19</xdr:row>
      <xdr:rowOff>19050</xdr:rowOff>
    </xdr:from>
    <xdr:ext cx="542925" cy="202892"/>
    <xdr:sp macro="" textlink="">
      <xdr:nvSpPr>
        <xdr:cNvPr id="54" name="角丸四角形 53"/>
        <xdr:cNvSpPr/>
      </xdr:nvSpPr>
      <xdr:spPr>
        <a:xfrm>
          <a:off x="8477250" y="2733675"/>
          <a:ext cx="542925" cy="202892"/>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nchorCtr="1">
          <a:spAutoFit/>
        </a:bodyPr>
        <a:lstStyle/>
        <a:p>
          <a:pPr algn="l"/>
          <a:r>
            <a:rPr kumimoji="1" lang="ja-JP" altLang="en-US" sz="1100" b="1">
              <a:solidFill>
                <a:srgbClr val="0000FF"/>
              </a:solidFill>
              <a:latin typeface="ＭＳ ゴシック" panose="020B0609070205080204" pitchFamily="49" charset="-128"/>
              <a:ea typeface="ＭＳ ゴシック" panose="020B0609070205080204" pitchFamily="49" charset="-128"/>
            </a:rPr>
            <a:t>中封筒</a:t>
          </a:r>
        </a:p>
      </xdr:txBody>
    </xdr:sp>
    <xdr:clientData/>
  </xdr:oneCellAnchor>
  <xdr:twoCellAnchor>
    <xdr:from>
      <xdr:col>17</xdr:col>
      <xdr:colOff>561975</xdr:colOff>
      <xdr:row>22</xdr:row>
      <xdr:rowOff>142875</xdr:rowOff>
    </xdr:from>
    <xdr:to>
      <xdr:col>18</xdr:col>
      <xdr:colOff>104775</xdr:colOff>
      <xdr:row>24</xdr:row>
      <xdr:rowOff>38100</xdr:rowOff>
    </xdr:to>
    <xdr:sp macro="" textlink="">
      <xdr:nvSpPr>
        <xdr:cNvPr id="55" name="Oval 29"/>
        <xdr:cNvSpPr>
          <a:spLocks noChangeArrowheads="1"/>
        </xdr:cNvSpPr>
      </xdr:nvSpPr>
      <xdr:spPr bwMode="auto">
        <a:xfrm>
          <a:off x="10763250" y="3371850"/>
          <a:ext cx="228600" cy="238125"/>
        </a:xfrm>
        <a:prstGeom prst="ellipse">
          <a:avLst/>
        </a:prstGeom>
        <a:noFill/>
        <a:ln w="19050">
          <a:solidFill>
            <a:srgbClr val="FF0000"/>
          </a:solidFill>
          <a:round/>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FF0000"/>
              </a:solidFill>
              <a:latin typeface="ＭＳ ゴシック"/>
              <a:ea typeface="ＭＳ ゴシック"/>
            </a:rPr>
            <a:t>印</a:t>
          </a:r>
        </a:p>
      </xdr:txBody>
    </xdr:sp>
    <xdr:clientData/>
  </xdr:twoCellAnchor>
  <xdr:twoCellAnchor>
    <xdr:from>
      <xdr:col>14</xdr:col>
      <xdr:colOff>371475</xdr:colOff>
      <xdr:row>22</xdr:row>
      <xdr:rowOff>142875</xdr:rowOff>
    </xdr:from>
    <xdr:to>
      <xdr:col>14</xdr:col>
      <xdr:colOff>600075</xdr:colOff>
      <xdr:row>24</xdr:row>
      <xdr:rowOff>38100</xdr:rowOff>
    </xdr:to>
    <xdr:sp macro="" textlink="">
      <xdr:nvSpPr>
        <xdr:cNvPr id="56" name="Oval 29"/>
        <xdr:cNvSpPr>
          <a:spLocks noChangeArrowheads="1"/>
        </xdr:cNvSpPr>
      </xdr:nvSpPr>
      <xdr:spPr bwMode="auto">
        <a:xfrm>
          <a:off x="8515350" y="3371850"/>
          <a:ext cx="228600" cy="238125"/>
        </a:xfrm>
        <a:prstGeom prst="ellipse">
          <a:avLst/>
        </a:prstGeom>
        <a:noFill/>
        <a:ln w="19050">
          <a:solidFill>
            <a:srgbClr val="FF0000"/>
          </a:solidFill>
          <a:round/>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FF0000"/>
              </a:solidFill>
              <a:latin typeface="ＭＳ ゴシック"/>
              <a:ea typeface="ＭＳ ゴシック"/>
            </a:rPr>
            <a:t>印</a:t>
          </a:r>
        </a:p>
      </xdr:txBody>
    </xdr:sp>
    <xdr:clientData/>
  </xdr:twoCellAnchor>
  <xdr:twoCellAnchor>
    <xdr:from>
      <xdr:col>13</xdr:col>
      <xdr:colOff>657225</xdr:colOff>
      <xdr:row>2</xdr:row>
      <xdr:rowOff>57150</xdr:rowOff>
    </xdr:from>
    <xdr:to>
      <xdr:col>16</xdr:col>
      <xdr:colOff>409575</xdr:colOff>
      <xdr:row>3</xdr:row>
      <xdr:rowOff>123825</xdr:rowOff>
    </xdr:to>
    <xdr:sp macro="" textlink="">
      <xdr:nvSpPr>
        <xdr:cNvPr id="57" name="テキスト ボックス 56">
          <a:hlinkClick xmlns:r="http://schemas.openxmlformats.org/officeDocument/2006/relationships" r:id="rId1"/>
        </xdr:cNvPr>
        <xdr:cNvSpPr txBox="1"/>
      </xdr:nvSpPr>
      <xdr:spPr>
        <a:xfrm>
          <a:off x="8115300" y="400050"/>
          <a:ext cx="1809750" cy="238125"/>
        </a:xfrm>
        <a:prstGeom prst="rect">
          <a:avLst/>
        </a:prstGeom>
        <a:solidFill>
          <a:srgbClr val="FFCCFF"/>
        </a:solidFill>
        <a:ln w="25400" cmpd="sng">
          <a:solidFill>
            <a:srgbClr val="FF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共通入力シートへ戻る</a:t>
          </a:r>
        </a:p>
      </xdr:txBody>
    </xdr:sp>
    <xdr:clientData/>
  </xdr:twoCellAnchor>
  <xdr:twoCellAnchor>
    <xdr:from>
      <xdr:col>2</xdr:col>
      <xdr:colOff>19050</xdr:colOff>
      <xdr:row>18</xdr:row>
      <xdr:rowOff>19050</xdr:rowOff>
    </xdr:from>
    <xdr:to>
      <xdr:col>6</xdr:col>
      <xdr:colOff>9525</xdr:colOff>
      <xdr:row>24</xdr:row>
      <xdr:rowOff>76200</xdr:rowOff>
    </xdr:to>
    <xdr:grpSp>
      <xdr:nvGrpSpPr>
        <xdr:cNvPr id="94" name="グループ化 6"/>
        <xdr:cNvGrpSpPr>
          <a:grpSpLocks/>
        </xdr:cNvGrpSpPr>
      </xdr:nvGrpSpPr>
      <xdr:grpSpPr bwMode="auto">
        <a:xfrm>
          <a:off x="419100" y="3248025"/>
          <a:ext cx="2733675" cy="1085850"/>
          <a:chOff x="419100" y="2562225"/>
          <a:chExt cx="2733675" cy="1085850"/>
        </a:xfrm>
      </xdr:grpSpPr>
      <xdr:sp macro="" textlink="">
        <xdr:nvSpPr>
          <xdr:cNvPr id="95" name="Rectangle 16"/>
          <xdr:cNvSpPr>
            <a:spLocks noChangeArrowheads="1"/>
          </xdr:cNvSpPr>
        </xdr:nvSpPr>
        <xdr:spPr bwMode="auto">
          <a:xfrm>
            <a:off x="419100" y="2562225"/>
            <a:ext cx="2733675" cy="1085850"/>
          </a:xfrm>
          <a:prstGeom prst="rect">
            <a:avLst/>
          </a:prstGeom>
          <a:no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endParaRPr lang="ja-JP" altLang="en-US" sz="900" b="0" i="0" u="none" strike="noStrike" baseline="0">
              <a:solidFill>
                <a:srgbClr val="000000"/>
              </a:solidFill>
              <a:latin typeface="ＭＳ ゴシック"/>
              <a:ea typeface="ＭＳ ゴシック"/>
            </a:endParaRPr>
          </a:p>
          <a:p>
            <a:pPr algn="l" rtl="0">
              <a:lnSpc>
                <a:spcPts val="1100"/>
              </a:lnSpc>
              <a:defRPr sz="1000"/>
            </a:pPr>
            <a:r>
              <a:rPr lang="ja-JP" altLang="en-US" sz="900" b="0" i="0" u="none" strike="noStrike" baseline="0">
                <a:solidFill>
                  <a:srgbClr val="000000"/>
                </a:solidFill>
                <a:latin typeface="ＭＳ ゴシック"/>
                <a:ea typeface="ＭＳ ゴシック"/>
              </a:rPr>
              <a:t>　入札書・工事費内訳書在中</a:t>
            </a:r>
          </a:p>
          <a:p>
            <a:pPr algn="l" rtl="0">
              <a:lnSpc>
                <a:spcPts val="1100"/>
              </a:lnSpc>
              <a:defRPr sz="1000"/>
            </a:pPr>
            <a:endParaRPr lang="ja-JP" altLang="en-US" sz="900" b="0" i="0" u="none" strike="noStrike" baseline="0">
              <a:solidFill>
                <a:srgbClr val="000000"/>
              </a:solidFill>
              <a:latin typeface="ＭＳ ゴシック"/>
              <a:ea typeface="ＭＳ ゴシック"/>
            </a:endParaRPr>
          </a:p>
          <a:p>
            <a:pPr algn="l" rtl="0">
              <a:lnSpc>
                <a:spcPts val="1100"/>
              </a:lnSpc>
              <a:defRPr sz="1000"/>
            </a:pPr>
            <a:r>
              <a:rPr lang="ja-JP" altLang="en-US" sz="900" b="0" i="0" u="none" strike="noStrike" baseline="0">
                <a:solidFill>
                  <a:srgbClr val="000000"/>
                </a:solidFill>
                <a:latin typeface="ＭＳ ゴシック"/>
                <a:ea typeface="ＭＳ ゴシック"/>
              </a:rPr>
              <a:t>　開札日時　</a:t>
            </a:r>
            <a:r>
              <a:rPr lang="ja-JP" altLang="en-US" sz="900" b="0" i="0" u="sng" strike="noStrike" baseline="0">
                <a:solidFill>
                  <a:srgbClr val="000000"/>
                </a:solidFill>
                <a:latin typeface="ＭＳ ゴシック"/>
                <a:ea typeface="ＭＳ ゴシック"/>
              </a:rPr>
              <a:t>○月○日○時○分</a:t>
            </a:r>
          </a:p>
          <a:p>
            <a:pPr algn="l" rtl="0">
              <a:lnSpc>
                <a:spcPts val="1100"/>
              </a:lnSpc>
              <a:defRPr sz="1000"/>
            </a:pPr>
            <a:r>
              <a:rPr lang="ja-JP" altLang="en-US" sz="900" b="0" i="0" u="none" strike="noStrike" baseline="0">
                <a:solidFill>
                  <a:srgbClr val="000000"/>
                </a:solidFill>
                <a:latin typeface="ＭＳ ゴシック"/>
                <a:ea typeface="ＭＳ ゴシック"/>
              </a:rPr>
              <a:t>　工事名　　</a:t>
            </a:r>
            <a:r>
              <a:rPr lang="ja-JP" altLang="en-US" sz="900" b="0" i="0" u="sng" strike="noStrike" baseline="0">
                <a:solidFill>
                  <a:srgbClr val="000000"/>
                </a:solidFill>
                <a:latin typeface="ＭＳ ゴシック"/>
                <a:ea typeface="ＭＳ ゴシック"/>
              </a:rPr>
              <a:t>　　　　　　　　　　　　　　　</a:t>
            </a:r>
          </a:p>
          <a:p>
            <a:pPr algn="l" rtl="0">
              <a:defRPr sz="1000"/>
            </a:pPr>
            <a:r>
              <a:rPr lang="ja-JP" altLang="en-US" sz="900" b="0" i="0" u="none" strike="noStrike" baseline="0">
                <a:solidFill>
                  <a:srgbClr val="000000"/>
                </a:solidFill>
                <a:latin typeface="ＭＳ ゴシック"/>
                <a:ea typeface="ＭＳ ゴシック"/>
              </a:rPr>
              <a:t>　商号又は名称(JV名)</a:t>
            </a:r>
          </a:p>
          <a:p>
            <a:pPr algn="l" rtl="0">
              <a:lnSpc>
                <a:spcPts val="1100"/>
              </a:lnSpc>
              <a:defRPr sz="1000"/>
            </a:pPr>
            <a:endParaRPr lang="ja-JP" altLang="en-US" sz="900" b="0" i="0" u="none" strike="noStrike" baseline="0">
              <a:solidFill>
                <a:srgbClr val="000000"/>
              </a:solidFill>
              <a:latin typeface="ＭＳ ゴシック"/>
              <a:ea typeface="ＭＳ ゴシック"/>
            </a:endParaRPr>
          </a:p>
        </xdr:txBody>
      </xdr:sp>
      <xdr:sp macro="" textlink="">
        <xdr:nvSpPr>
          <xdr:cNvPr id="96" name="Line 18"/>
          <xdr:cNvSpPr>
            <a:spLocks noChangeShapeType="1"/>
          </xdr:cNvSpPr>
        </xdr:nvSpPr>
        <xdr:spPr bwMode="auto">
          <a:xfrm>
            <a:off x="1080185" y="3305175"/>
            <a:ext cx="1795649"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97" name="Line 19"/>
          <xdr:cNvSpPr>
            <a:spLocks noChangeShapeType="1"/>
          </xdr:cNvSpPr>
        </xdr:nvSpPr>
        <xdr:spPr bwMode="auto">
          <a:xfrm>
            <a:off x="1544731" y="3543300"/>
            <a:ext cx="1107764"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2</xdr:col>
      <xdr:colOff>19050</xdr:colOff>
      <xdr:row>26</xdr:row>
      <xdr:rowOff>38100</xdr:rowOff>
    </xdr:from>
    <xdr:to>
      <xdr:col>6</xdr:col>
      <xdr:colOff>0</xdr:colOff>
      <xdr:row>32</xdr:row>
      <xdr:rowOff>95250</xdr:rowOff>
    </xdr:to>
    <xdr:grpSp>
      <xdr:nvGrpSpPr>
        <xdr:cNvPr id="98" name="グループ化 1"/>
        <xdr:cNvGrpSpPr>
          <a:grpSpLocks/>
        </xdr:cNvGrpSpPr>
      </xdr:nvGrpSpPr>
      <xdr:grpSpPr bwMode="auto">
        <a:xfrm>
          <a:off x="419100" y="4638675"/>
          <a:ext cx="2724150" cy="1085850"/>
          <a:chOff x="419100" y="3952875"/>
          <a:chExt cx="2724150" cy="1085850"/>
        </a:xfrm>
      </xdr:grpSpPr>
      <xdr:sp macro="" textlink="">
        <xdr:nvSpPr>
          <xdr:cNvPr id="99" name="Line 26"/>
          <xdr:cNvSpPr>
            <a:spLocks noChangeShapeType="1"/>
          </xdr:cNvSpPr>
        </xdr:nvSpPr>
        <xdr:spPr bwMode="auto">
          <a:xfrm flipV="1">
            <a:off x="2911786" y="3962400"/>
            <a:ext cx="231464" cy="15240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nvGrpSpPr>
          <xdr:cNvPr id="100" name="グループ化 32"/>
          <xdr:cNvGrpSpPr>
            <a:grpSpLocks/>
          </xdr:cNvGrpSpPr>
        </xdr:nvGrpSpPr>
        <xdr:grpSpPr bwMode="auto">
          <a:xfrm>
            <a:off x="419100" y="3952875"/>
            <a:ext cx="2724150" cy="1085850"/>
            <a:chOff x="676275" y="4610100"/>
            <a:chExt cx="2914650" cy="1085850"/>
          </a:xfrm>
        </xdr:grpSpPr>
        <xdr:sp macro="" textlink="">
          <xdr:nvSpPr>
            <xdr:cNvPr id="101" name="Rectangle 20"/>
            <xdr:cNvSpPr>
              <a:spLocks noChangeArrowheads="1"/>
            </xdr:cNvSpPr>
          </xdr:nvSpPr>
          <xdr:spPr bwMode="auto">
            <a:xfrm>
              <a:off x="676275" y="4610100"/>
              <a:ext cx="2914650" cy="1085850"/>
            </a:xfrm>
            <a:prstGeom prst="rect">
              <a:avLst/>
            </a:prstGeom>
            <a:noFill/>
            <a:ln w="19050">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102" name="Line 21"/>
            <xdr:cNvSpPr>
              <a:spLocks noChangeShapeType="1"/>
            </xdr:cNvSpPr>
          </xdr:nvSpPr>
          <xdr:spPr bwMode="auto">
            <a:xfrm>
              <a:off x="933450" y="4772025"/>
              <a:ext cx="0" cy="78105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03" name="Line 23"/>
            <xdr:cNvSpPr>
              <a:spLocks noChangeShapeType="1"/>
            </xdr:cNvSpPr>
          </xdr:nvSpPr>
          <xdr:spPr bwMode="auto">
            <a:xfrm>
              <a:off x="3333750" y="4772025"/>
              <a:ext cx="0" cy="790575"/>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04" name="Line 24"/>
            <xdr:cNvSpPr>
              <a:spLocks noChangeShapeType="1"/>
            </xdr:cNvSpPr>
          </xdr:nvSpPr>
          <xdr:spPr bwMode="auto">
            <a:xfrm flipH="1" flipV="1">
              <a:off x="676275" y="4610100"/>
              <a:ext cx="257175" cy="17145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05" name="Line 25"/>
            <xdr:cNvSpPr>
              <a:spLocks noChangeShapeType="1"/>
            </xdr:cNvSpPr>
          </xdr:nvSpPr>
          <xdr:spPr bwMode="auto">
            <a:xfrm flipH="1">
              <a:off x="676275" y="5553075"/>
              <a:ext cx="257175" cy="142875"/>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06" name="Line 27"/>
            <xdr:cNvSpPr>
              <a:spLocks noChangeShapeType="1"/>
            </xdr:cNvSpPr>
          </xdr:nvSpPr>
          <xdr:spPr bwMode="auto">
            <a:xfrm>
              <a:off x="3343275" y="5562600"/>
              <a:ext cx="247650" cy="13335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07" name="Line 28"/>
            <xdr:cNvSpPr>
              <a:spLocks noChangeShapeType="1"/>
            </xdr:cNvSpPr>
          </xdr:nvSpPr>
          <xdr:spPr bwMode="auto">
            <a:xfrm>
              <a:off x="933450" y="5162550"/>
              <a:ext cx="24003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08" name="Oval 29"/>
            <xdr:cNvSpPr>
              <a:spLocks noChangeArrowheads="1"/>
            </xdr:cNvSpPr>
          </xdr:nvSpPr>
          <xdr:spPr bwMode="auto">
            <a:xfrm>
              <a:off x="818950" y="5057775"/>
              <a:ext cx="244586" cy="238125"/>
            </a:xfrm>
            <a:prstGeom prst="ellipse">
              <a:avLst/>
            </a:prstGeom>
            <a:solidFill>
              <a:srgbClr xmlns:mc="http://schemas.openxmlformats.org/markup-compatibility/2006" xmlns:a14="http://schemas.microsoft.com/office/drawing/2010/main" val="FFFFFF" mc:Ignorable="a14" a14:legacySpreadsheetColorIndex="65"/>
            </a:solidFill>
            <a:ln w="19050">
              <a:solidFill>
                <a:srgbClr val="FF0000"/>
              </a:solidFill>
              <a:round/>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FF0000"/>
                  </a:solidFill>
                  <a:latin typeface="ＭＳ ゴシック"/>
                  <a:ea typeface="ＭＳ ゴシック"/>
                </a:rPr>
                <a:t>印</a:t>
              </a:r>
            </a:p>
          </xdr:txBody>
        </xdr:sp>
        <xdr:sp macro="" textlink="">
          <xdr:nvSpPr>
            <xdr:cNvPr id="109" name="Oval 30"/>
            <xdr:cNvSpPr>
              <a:spLocks noChangeArrowheads="1"/>
            </xdr:cNvSpPr>
          </xdr:nvSpPr>
          <xdr:spPr bwMode="auto">
            <a:xfrm>
              <a:off x="1950160" y="5057775"/>
              <a:ext cx="254777" cy="238125"/>
            </a:xfrm>
            <a:prstGeom prst="ellipse">
              <a:avLst/>
            </a:prstGeom>
            <a:solidFill>
              <a:srgbClr xmlns:mc="http://schemas.openxmlformats.org/markup-compatibility/2006" xmlns:a14="http://schemas.microsoft.com/office/drawing/2010/main" val="FFFFFF" mc:Ignorable="a14" a14:legacySpreadsheetColorIndex="65"/>
            </a:solidFill>
            <a:ln w="19050">
              <a:solidFill>
                <a:srgbClr val="FF0000"/>
              </a:solidFill>
              <a:round/>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FF0000"/>
                  </a:solidFill>
                  <a:latin typeface="ＭＳ ゴシック"/>
                  <a:ea typeface="ＭＳ ゴシック"/>
                </a:rPr>
                <a:t>印</a:t>
              </a:r>
            </a:p>
          </xdr:txBody>
        </xdr:sp>
        <xdr:sp macro="" textlink="">
          <xdr:nvSpPr>
            <xdr:cNvPr id="110" name="Oval 31"/>
            <xdr:cNvSpPr>
              <a:spLocks noChangeArrowheads="1"/>
            </xdr:cNvSpPr>
          </xdr:nvSpPr>
          <xdr:spPr bwMode="auto">
            <a:xfrm>
              <a:off x="3203664" y="5048250"/>
              <a:ext cx="244586" cy="238125"/>
            </a:xfrm>
            <a:prstGeom prst="ellipse">
              <a:avLst/>
            </a:prstGeom>
            <a:solidFill>
              <a:srgbClr xmlns:mc="http://schemas.openxmlformats.org/markup-compatibility/2006" xmlns:a14="http://schemas.microsoft.com/office/drawing/2010/main" val="FFFFFF" mc:Ignorable="a14" a14:legacySpreadsheetColorIndex="65"/>
            </a:solidFill>
            <a:ln w="19050">
              <a:solidFill>
                <a:srgbClr val="FF0000"/>
              </a:solidFill>
              <a:round/>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FF0000"/>
                  </a:solidFill>
                  <a:latin typeface="ＭＳ ゴシック"/>
                  <a:ea typeface="ＭＳ ゴシック"/>
                </a:rPr>
                <a:t>印</a:t>
              </a:r>
            </a:p>
          </xdr:txBody>
        </xdr:sp>
      </xdr:grpSp>
    </xdr:grpSp>
    <xdr:clientData/>
  </xdr:twoCellAnchor>
  <xdr:twoCellAnchor>
    <xdr:from>
      <xdr:col>2</xdr:col>
      <xdr:colOff>400050</xdr:colOff>
      <xdr:row>7</xdr:row>
      <xdr:rowOff>57150</xdr:rowOff>
    </xdr:from>
    <xdr:to>
      <xdr:col>5</xdr:col>
      <xdr:colOff>161925</xdr:colOff>
      <xdr:row>13</xdr:row>
      <xdr:rowOff>9525</xdr:rowOff>
    </xdr:to>
    <xdr:grpSp>
      <xdr:nvGrpSpPr>
        <xdr:cNvPr id="111" name="グループ化 1"/>
        <xdr:cNvGrpSpPr>
          <a:grpSpLocks/>
        </xdr:cNvGrpSpPr>
      </xdr:nvGrpSpPr>
      <xdr:grpSpPr bwMode="auto">
        <a:xfrm>
          <a:off x="800100" y="1400175"/>
          <a:ext cx="1819275" cy="981075"/>
          <a:chOff x="800100" y="714375"/>
          <a:chExt cx="1819275" cy="981075"/>
        </a:xfrm>
      </xdr:grpSpPr>
      <xdr:sp macro="" textlink="">
        <xdr:nvSpPr>
          <xdr:cNvPr id="112" name="AutoShape 32"/>
          <xdr:cNvSpPr>
            <a:spLocks noChangeArrowheads="1"/>
          </xdr:cNvSpPr>
        </xdr:nvSpPr>
        <xdr:spPr bwMode="auto">
          <a:xfrm>
            <a:off x="1009650" y="714375"/>
            <a:ext cx="1609725" cy="676275"/>
          </a:xfrm>
          <a:prstGeom prst="flowChartDocument">
            <a:avLst/>
          </a:prstGeom>
          <a:no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ctr" rtl="0">
              <a:lnSpc>
                <a:spcPts val="1000"/>
              </a:lnSpc>
              <a:defRPr sz="1000"/>
            </a:pPr>
            <a:r>
              <a:rPr lang="ja-JP" altLang="en-US" sz="1400" b="1" i="0" u="none" strike="noStrike" baseline="0">
                <a:solidFill>
                  <a:srgbClr val="000000"/>
                </a:solidFill>
                <a:latin typeface="ＭＳ ゴシック"/>
                <a:ea typeface="ＭＳ ゴシック"/>
              </a:rPr>
              <a:t>工事費内訳書</a:t>
            </a:r>
          </a:p>
          <a:p>
            <a:pPr algn="l" rtl="0">
              <a:lnSpc>
                <a:spcPts val="1100"/>
              </a:lnSpc>
              <a:defRPr sz="1000"/>
            </a:pPr>
            <a:endParaRPr lang="ja-JP" altLang="en-US" sz="1400" b="1" i="0" u="none" strike="noStrike" baseline="0">
              <a:solidFill>
                <a:srgbClr val="000000"/>
              </a:solidFill>
              <a:latin typeface="ＭＳ ゴシック"/>
              <a:ea typeface="ＭＳ ゴシック"/>
            </a:endParaRPr>
          </a:p>
        </xdr:txBody>
      </xdr:sp>
      <xdr:sp macro="" textlink="">
        <xdr:nvSpPr>
          <xdr:cNvPr id="113" name="AutoShape 33"/>
          <xdr:cNvSpPr>
            <a:spLocks noChangeArrowheads="1"/>
          </xdr:cNvSpPr>
        </xdr:nvSpPr>
        <xdr:spPr bwMode="auto">
          <a:xfrm>
            <a:off x="800100" y="1019175"/>
            <a:ext cx="1609725" cy="676275"/>
          </a:xfrm>
          <a:prstGeom prst="flowChartDocumen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ctr" rtl="0">
              <a:lnSpc>
                <a:spcPts val="1000"/>
              </a:lnSpc>
              <a:defRPr sz="1000"/>
            </a:pPr>
            <a:r>
              <a:rPr lang="ja-JP" altLang="en-US" sz="1400" b="1" i="0" u="none" strike="noStrike" baseline="0">
                <a:solidFill>
                  <a:srgbClr val="000000"/>
                </a:solidFill>
                <a:latin typeface="ＭＳ ゴシック"/>
                <a:ea typeface="ＭＳ ゴシック"/>
              </a:rPr>
              <a:t>入　札　書</a:t>
            </a:r>
          </a:p>
        </xdr:txBody>
      </xdr:sp>
    </xdr:grpSp>
    <xdr:clientData/>
  </xdr:twoCellAnchor>
  <xdr:oneCellAnchor>
    <xdr:from>
      <xdr:col>2</xdr:col>
      <xdr:colOff>275244</xdr:colOff>
      <xdr:row>13</xdr:row>
      <xdr:rowOff>66676</xdr:rowOff>
    </xdr:from>
    <xdr:ext cx="2106006" cy="455292"/>
    <xdr:sp macro="" textlink="">
      <xdr:nvSpPr>
        <xdr:cNvPr id="114" name="下矢印 113"/>
        <xdr:cNvSpPr/>
      </xdr:nvSpPr>
      <xdr:spPr>
        <a:xfrm>
          <a:off x="675294" y="1752601"/>
          <a:ext cx="2106006" cy="455292"/>
        </a:xfrm>
        <a:prstGeom prst="downArrow">
          <a:avLst/>
        </a:prstGeom>
        <a:noFill/>
        <a:ln w="12700">
          <a:solidFill>
            <a:srgbClr val="0000FF"/>
          </a:solidFill>
        </a:ln>
      </xdr:spPr>
      <xdr:style>
        <a:lnRef idx="2">
          <a:schemeClr val="accent6"/>
        </a:lnRef>
        <a:fillRef idx="1">
          <a:schemeClr val="lt1"/>
        </a:fillRef>
        <a:effectRef idx="0">
          <a:schemeClr val="accent6"/>
        </a:effectRef>
        <a:fontRef idx="minor">
          <a:schemeClr val="dk1"/>
        </a:fontRef>
      </xdr:style>
      <xdr:txBody>
        <a:bodyPr vertOverflow="clip" horzOverflow="clip" vert="horz" wrap="square" rtlCol="0" anchor="ctr" anchorCtr="0">
          <a:noAutofit/>
        </a:bodyPr>
        <a:lstStyle/>
        <a:p>
          <a:pPr algn="ctr"/>
          <a:r>
            <a:rPr kumimoji="1" lang="ja-JP" altLang="en-US" sz="1200" b="1">
              <a:solidFill>
                <a:srgbClr val="0000FF"/>
              </a:solidFill>
              <a:latin typeface="ＭＳ ゴシック" panose="020B0609070205080204" pitchFamily="49" charset="-128"/>
              <a:ea typeface="ＭＳ ゴシック" panose="020B0609070205080204" pitchFamily="49" charset="-128"/>
            </a:rPr>
            <a:t>中封筒へ</a:t>
          </a:r>
        </a:p>
      </xdr:txBody>
    </xdr:sp>
    <xdr:clientData/>
  </xdr:oneCellAnchor>
  <xdr:twoCellAnchor>
    <xdr:from>
      <xdr:col>1</xdr:col>
      <xdr:colOff>28576</xdr:colOff>
      <xdr:row>16</xdr:row>
      <xdr:rowOff>95250</xdr:rowOff>
    </xdr:from>
    <xdr:to>
      <xdr:col>6</xdr:col>
      <xdr:colOff>228601</xdr:colOff>
      <xdr:row>34</xdr:row>
      <xdr:rowOff>76200</xdr:rowOff>
    </xdr:to>
    <xdr:sp macro="" textlink="">
      <xdr:nvSpPr>
        <xdr:cNvPr id="115" name="角丸四角形 114"/>
        <xdr:cNvSpPr/>
      </xdr:nvSpPr>
      <xdr:spPr>
        <a:xfrm>
          <a:off x="228601" y="2295525"/>
          <a:ext cx="3143250" cy="3076575"/>
        </a:xfrm>
        <a:prstGeom prst="roundRect">
          <a:avLst/>
        </a:prstGeom>
        <a:noFill/>
        <a:ln w="12700">
          <a:solidFill>
            <a:srgbClr val="0000FF"/>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oneCellAnchor>
    <xdr:from>
      <xdr:col>2</xdr:col>
      <xdr:colOff>457199</xdr:colOff>
      <xdr:row>16</xdr:row>
      <xdr:rowOff>0</xdr:rowOff>
    </xdr:from>
    <xdr:ext cx="542925" cy="202892"/>
    <xdr:sp macro="" textlink="">
      <xdr:nvSpPr>
        <xdr:cNvPr id="116" name="角丸四角形 115"/>
        <xdr:cNvSpPr/>
      </xdr:nvSpPr>
      <xdr:spPr>
        <a:xfrm>
          <a:off x="857249" y="2200275"/>
          <a:ext cx="542925" cy="202892"/>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nchorCtr="1">
          <a:spAutoFit/>
        </a:bodyPr>
        <a:lstStyle/>
        <a:p>
          <a:pPr algn="l"/>
          <a:r>
            <a:rPr kumimoji="1" lang="ja-JP" altLang="en-US" sz="1100" b="1">
              <a:solidFill>
                <a:srgbClr val="0000FF"/>
              </a:solidFill>
              <a:latin typeface="ＭＳ ゴシック" panose="020B0609070205080204" pitchFamily="49" charset="-128"/>
              <a:ea typeface="ＭＳ ゴシック" panose="020B0609070205080204" pitchFamily="49" charset="-128"/>
            </a:rPr>
            <a:t>中封筒</a:t>
          </a:r>
        </a:p>
      </xdr:txBody>
    </xdr:sp>
    <xdr:clientData/>
  </xdr:oneCellAnchor>
  <xdr:oneCellAnchor>
    <xdr:from>
      <xdr:col>2</xdr:col>
      <xdr:colOff>533399</xdr:colOff>
      <xdr:row>34</xdr:row>
      <xdr:rowOff>123826</xdr:rowOff>
    </xdr:from>
    <xdr:ext cx="1743075" cy="569592"/>
    <xdr:sp macro="" textlink="">
      <xdr:nvSpPr>
        <xdr:cNvPr id="117" name="下矢印 116"/>
        <xdr:cNvSpPr/>
      </xdr:nvSpPr>
      <xdr:spPr>
        <a:xfrm>
          <a:off x="933449" y="5419726"/>
          <a:ext cx="1743075" cy="569592"/>
        </a:xfrm>
        <a:prstGeom prst="downArrow">
          <a:avLst>
            <a:gd name="adj1" fmla="val 56558"/>
            <a:gd name="adj2" fmla="val 65152"/>
          </a:avLst>
        </a:prstGeom>
        <a:noFill/>
        <a:ln w="12700">
          <a:solidFill>
            <a:srgbClr val="0000FF"/>
          </a:solidFill>
        </a:ln>
      </xdr:spPr>
      <xdr:style>
        <a:lnRef idx="2">
          <a:schemeClr val="accent6"/>
        </a:lnRef>
        <a:fillRef idx="1">
          <a:schemeClr val="lt1"/>
        </a:fillRef>
        <a:effectRef idx="0">
          <a:schemeClr val="accent6"/>
        </a:effectRef>
        <a:fontRef idx="minor">
          <a:schemeClr val="dk1"/>
        </a:fontRef>
      </xdr:style>
      <xdr:txBody>
        <a:bodyPr vertOverflow="clip" horzOverflow="clip" vert="horz" rtlCol="0" anchor="ctr" anchorCtr="0">
          <a:noAutofit/>
        </a:bodyPr>
        <a:lstStyle/>
        <a:p>
          <a:pPr algn="ctr"/>
          <a:r>
            <a:rPr kumimoji="1" lang="ja-JP" altLang="en-US" sz="1200" b="1">
              <a:solidFill>
                <a:srgbClr val="0000FF"/>
              </a:solidFill>
              <a:latin typeface="ＭＳ ゴシック" panose="020B0609070205080204" pitchFamily="49" charset="-128"/>
              <a:ea typeface="ＭＳ ゴシック" panose="020B0609070205080204" pitchFamily="49" charset="-128"/>
            </a:rPr>
            <a:t>表封筒へ</a:t>
          </a:r>
        </a:p>
      </xdr:txBody>
    </xdr:sp>
    <xdr:clientData/>
  </xdr:oneCellAnchor>
  <xdr:twoCellAnchor>
    <xdr:from>
      <xdr:col>2</xdr:col>
      <xdr:colOff>85725</xdr:colOff>
      <xdr:row>44</xdr:row>
      <xdr:rowOff>38100</xdr:rowOff>
    </xdr:from>
    <xdr:to>
      <xdr:col>5</xdr:col>
      <xdr:colOff>628650</xdr:colOff>
      <xdr:row>53</xdr:row>
      <xdr:rowOff>142875</xdr:rowOff>
    </xdr:to>
    <xdr:grpSp>
      <xdr:nvGrpSpPr>
        <xdr:cNvPr id="118" name="グループ化 7"/>
        <xdr:cNvGrpSpPr>
          <a:grpSpLocks/>
        </xdr:cNvGrpSpPr>
      </xdr:nvGrpSpPr>
      <xdr:grpSpPr bwMode="auto">
        <a:xfrm>
          <a:off x="485775" y="7810500"/>
          <a:ext cx="2600325" cy="1647825"/>
          <a:chOff x="485775" y="6581775"/>
          <a:chExt cx="2600325" cy="1647825"/>
        </a:xfrm>
      </xdr:grpSpPr>
      <xdr:sp macro="" textlink="">
        <xdr:nvSpPr>
          <xdr:cNvPr id="119" name="Rectangle 1"/>
          <xdr:cNvSpPr>
            <a:spLocks noChangeArrowheads="1"/>
          </xdr:cNvSpPr>
        </xdr:nvSpPr>
        <xdr:spPr bwMode="auto">
          <a:xfrm>
            <a:off x="485775" y="6581775"/>
            <a:ext cx="2600325" cy="1647825"/>
          </a:xfrm>
          <a:prstGeom prst="rect">
            <a:avLst/>
          </a:prstGeom>
          <a:no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endParaRPr lang="ja-JP" altLang="en-US" sz="900" b="0" i="0" u="none" strike="noStrike" baseline="0">
              <a:solidFill>
                <a:srgbClr val="000000"/>
              </a:solidFill>
              <a:latin typeface="ＭＳ ゴシック"/>
              <a:ea typeface="ＭＳ ゴシック"/>
            </a:endParaRPr>
          </a:p>
          <a:p>
            <a:pPr algn="l" rtl="0">
              <a:lnSpc>
                <a:spcPts val="1100"/>
              </a:lnSpc>
              <a:defRPr sz="1000"/>
            </a:pPr>
            <a:r>
              <a:rPr lang="ja-JP" altLang="en-US" sz="900" b="0" i="0" u="none" strike="noStrike" baseline="0">
                <a:solidFill>
                  <a:srgbClr val="000000"/>
                </a:solidFill>
                <a:latin typeface="ＭＳ ゴシック"/>
                <a:ea typeface="ＭＳ ゴシック"/>
              </a:rPr>
              <a:t>　〒028-1392</a:t>
            </a:r>
          </a:p>
          <a:p>
            <a:pPr algn="l" rtl="0">
              <a:lnSpc>
                <a:spcPts val="1100"/>
              </a:lnSpc>
              <a:defRPr sz="1000"/>
            </a:pPr>
            <a:r>
              <a:rPr lang="ja-JP" altLang="en-US" sz="900" b="0" i="0" u="none" strike="noStrike" baseline="0">
                <a:solidFill>
                  <a:srgbClr val="000000"/>
                </a:solidFill>
                <a:latin typeface="ＭＳ ゴシック"/>
                <a:ea typeface="ＭＳ ゴシック"/>
              </a:rPr>
              <a:t>　岩手県下閉伊郡山田町八幡町3番20号</a:t>
            </a:r>
          </a:p>
          <a:p>
            <a:pPr algn="l" rtl="0">
              <a:lnSpc>
                <a:spcPts val="1100"/>
              </a:lnSpc>
              <a:defRPr sz="1000"/>
            </a:pPr>
            <a:r>
              <a:rPr lang="ja-JP" altLang="en-US" sz="900" b="0" i="0" u="none" strike="noStrike" baseline="0">
                <a:solidFill>
                  <a:srgbClr val="000000"/>
                </a:solidFill>
                <a:latin typeface="ＭＳ ゴシック"/>
                <a:ea typeface="ＭＳ ゴシック"/>
              </a:rPr>
              <a:t>　　山田町役場　財政課　行</a:t>
            </a:r>
          </a:p>
          <a:p>
            <a:pPr algn="l" rtl="0">
              <a:lnSpc>
                <a:spcPts val="1100"/>
              </a:lnSpc>
              <a:defRPr sz="1000"/>
            </a:pPr>
            <a:endParaRPr lang="ja-JP" altLang="en-US" sz="900" b="0" i="0" u="none" strike="noStrike" baseline="0">
              <a:solidFill>
                <a:srgbClr val="000000"/>
              </a:solidFill>
              <a:latin typeface="ＭＳ ゴシック"/>
              <a:ea typeface="ＭＳ ゴシック"/>
            </a:endParaRPr>
          </a:p>
          <a:p>
            <a:pPr algn="l" rtl="0">
              <a:lnSpc>
                <a:spcPts val="1100"/>
              </a:lnSpc>
              <a:defRPr sz="1000"/>
            </a:pPr>
            <a:r>
              <a:rPr lang="ja-JP" altLang="en-US" sz="900" b="0" i="0" u="none" strike="noStrike" baseline="0">
                <a:solidFill>
                  <a:srgbClr val="000000"/>
                </a:solidFill>
                <a:latin typeface="ＭＳ ゴシック"/>
                <a:ea typeface="ＭＳ ゴシック"/>
              </a:rPr>
              <a:t>　　入札書類在中</a:t>
            </a:r>
          </a:p>
          <a:p>
            <a:pPr algn="l" rtl="0">
              <a:defRPr sz="1000"/>
            </a:pPr>
            <a:r>
              <a:rPr lang="ja-JP" altLang="en-US" sz="900" b="0" i="0" u="none" strike="noStrike" baseline="0">
                <a:solidFill>
                  <a:srgbClr val="000000"/>
                </a:solidFill>
                <a:latin typeface="ＭＳ ゴシック"/>
                <a:ea typeface="ＭＳ ゴシック"/>
              </a:rPr>
              <a:t>　</a:t>
            </a:r>
          </a:p>
          <a:p>
            <a:pPr algn="l" rtl="0">
              <a:lnSpc>
                <a:spcPts val="1100"/>
              </a:lnSpc>
              <a:defRPr sz="1000"/>
            </a:pPr>
            <a:r>
              <a:rPr lang="ja-JP" altLang="en-US" sz="900" b="0" i="0" u="none" strike="noStrike" baseline="0">
                <a:solidFill>
                  <a:srgbClr val="000000"/>
                </a:solidFill>
                <a:latin typeface="ＭＳ ゴシック"/>
                <a:ea typeface="ＭＳ ゴシック"/>
              </a:rPr>
              <a:t>　　工事名　　　　　　　　　　　　　　　　　　</a:t>
            </a:r>
            <a:endParaRPr lang="ja-JP" altLang="en-US" sz="900" b="0" i="0" u="sng" strike="noStrike" baseline="0">
              <a:solidFill>
                <a:srgbClr val="000000"/>
              </a:solidFill>
              <a:latin typeface="ＭＳ ゴシック"/>
              <a:ea typeface="ＭＳ ゴシック"/>
            </a:endParaRPr>
          </a:p>
          <a:p>
            <a:pPr algn="l" rtl="0">
              <a:defRPr sz="1000"/>
            </a:pPr>
            <a:endParaRPr lang="ja-JP" altLang="en-US" sz="900" b="0" i="0" u="none" strike="noStrike" baseline="0">
              <a:solidFill>
                <a:srgbClr val="000000"/>
              </a:solidFill>
              <a:latin typeface="ＭＳ ゴシック"/>
              <a:ea typeface="ＭＳ ゴシック"/>
            </a:endParaRPr>
          </a:p>
          <a:p>
            <a:pPr algn="l" rtl="0">
              <a:defRPr sz="1000"/>
            </a:pPr>
            <a:r>
              <a:rPr lang="ja-JP" altLang="en-US" sz="900" b="0" i="0" u="none" strike="noStrike" baseline="0">
                <a:solidFill>
                  <a:srgbClr val="000000"/>
                </a:solidFill>
                <a:latin typeface="ＭＳ ゴシック"/>
                <a:ea typeface="ＭＳ ゴシック"/>
              </a:rPr>
              <a:t>　　　　開札日時　</a:t>
            </a:r>
            <a:r>
              <a:rPr lang="ja-JP" altLang="en-US" sz="900" b="0" i="0" u="sng" strike="noStrike" baseline="0">
                <a:solidFill>
                  <a:srgbClr val="000000"/>
                </a:solidFill>
                <a:latin typeface="ＭＳ ゴシック"/>
                <a:ea typeface="ＭＳ ゴシック"/>
              </a:rPr>
              <a:t>○月○日○時○分</a:t>
            </a:r>
            <a:r>
              <a:rPr lang="ja-JP" altLang="en-US" sz="900" b="0" i="0" u="none" strike="noStrike" baseline="0">
                <a:solidFill>
                  <a:srgbClr val="000000"/>
                </a:solidFill>
                <a:latin typeface="ＭＳ ゴシック"/>
                <a:ea typeface="ＭＳ ゴシック"/>
              </a:rPr>
              <a:t>　　　　　　　　　　　　</a:t>
            </a:r>
          </a:p>
        </xdr:txBody>
      </xdr:sp>
      <xdr:sp macro="" textlink="">
        <xdr:nvSpPr>
          <xdr:cNvPr id="120" name="Line 6"/>
          <xdr:cNvSpPr>
            <a:spLocks noChangeShapeType="1"/>
          </xdr:cNvSpPr>
        </xdr:nvSpPr>
        <xdr:spPr bwMode="auto">
          <a:xfrm>
            <a:off x="1209675" y="7839075"/>
            <a:ext cx="1705131"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6</xdr:col>
      <xdr:colOff>447675</xdr:colOff>
      <xdr:row>44</xdr:row>
      <xdr:rowOff>38100</xdr:rowOff>
    </xdr:from>
    <xdr:to>
      <xdr:col>10</xdr:col>
      <xdr:colOff>581025</xdr:colOff>
      <xdr:row>54</xdr:row>
      <xdr:rowOff>9525</xdr:rowOff>
    </xdr:to>
    <xdr:grpSp>
      <xdr:nvGrpSpPr>
        <xdr:cNvPr id="121" name="グループ化 4"/>
        <xdr:cNvGrpSpPr>
          <a:grpSpLocks/>
        </xdr:cNvGrpSpPr>
      </xdr:nvGrpSpPr>
      <xdr:grpSpPr bwMode="auto">
        <a:xfrm>
          <a:off x="3590925" y="7810500"/>
          <a:ext cx="2876550" cy="1685925"/>
          <a:chOff x="3590925" y="6581775"/>
          <a:chExt cx="2876550" cy="1685925"/>
        </a:xfrm>
      </xdr:grpSpPr>
      <xdr:sp macro="" textlink="">
        <xdr:nvSpPr>
          <xdr:cNvPr id="122" name="Rectangle 2"/>
          <xdr:cNvSpPr>
            <a:spLocks noChangeArrowheads="1"/>
          </xdr:cNvSpPr>
        </xdr:nvSpPr>
        <xdr:spPr bwMode="auto">
          <a:xfrm>
            <a:off x="3867150" y="6581775"/>
            <a:ext cx="2600325" cy="16859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anchorCtr="0" upright="1"/>
          <a:lstStyle/>
          <a:p>
            <a:pPr algn="l" rtl="0">
              <a:lnSpc>
                <a:spcPts val="1100"/>
              </a:lnSpc>
              <a:defRPr sz="1000"/>
            </a:pPr>
            <a:endParaRPr lang="ja-JP" altLang="en-US" sz="900" b="0" i="0" u="none" strike="noStrike" baseline="0">
              <a:solidFill>
                <a:srgbClr val="000000"/>
              </a:solidFill>
              <a:latin typeface="ＭＳ ゴシック"/>
              <a:ea typeface="ＭＳ ゴシック"/>
            </a:endParaRPr>
          </a:p>
          <a:p>
            <a:pPr algn="l" rtl="0">
              <a:lnSpc>
                <a:spcPts val="1100"/>
              </a:lnSpc>
              <a:defRPr sz="1000"/>
            </a:pPr>
            <a:endParaRPr lang="ja-JP" altLang="en-US" sz="900" b="0" i="0" u="none" strike="noStrike" baseline="0">
              <a:solidFill>
                <a:srgbClr val="000000"/>
              </a:solidFill>
              <a:latin typeface="ＭＳ ゴシック"/>
              <a:ea typeface="ＭＳ ゴシック"/>
            </a:endParaRPr>
          </a:p>
          <a:p>
            <a:pPr algn="l" rtl="0">
              <a:lnSpc>
                <a:spcPts val="1100"/>
              </a:lnSpc>
              <a:defRPr sz="1000"/>
            </a:pPr>
            <a:endParaRPr lang="ja-JP" altLang="en-US" sz="900" b="0" i="0" u="none" strike="noStrike" baseline="0">
              <a:solidFill>
                <a:srgbClr val="000000"/>
              </a:solidFill>
              <a:latin typeface="ＭＳ ゴシック"/>
              <a:ea typeface="ＭＳ ゴシック"/>
            </a:endParaRPr>
          </a:p>
          <a:p>
            <a:pPr algn="l" rtl="0">
              <a:lnSpc>
                <a:spcPts val="1100"/>
              </a:lnSpc>
              <a:defRPr sz="1000"/>
            </a:pPr>
            <a:endParaRPr lang="ja-JP" altLang="en-US" sz="900" b="0" i="0" u="none" strike="noStrike" baseline="0">
              <a:solidFill>
                <a:srgbClr val="000000"/>
              </a:solidFill>
              <a:latin typeface="ＭＳ ゴシック"/>
              <a:ea typeface="ＭＳ ゴシック"/>
            </a:endParaRPr>
          </a:p>
          <a:p>
            <a:pPr algn="l" rtl="0">
              <a:lnSpc>
                <a:spcPts val="1100"/>
              </a:lnSpc>
              <a:defRPr sz="1000"/>
            </a:pPr>
            <a:endParaRPr lang="ja-JP" altLang="en-US" sz="900" b="0" i="0" u="none" strike="noStrike" baseline="0">
              <a:solidFill>
                <a:srgbClr val="000000"/>
              </a:solidFill>
              <a:latin typeface="ＭＳ ゴシック"/>
              <a:ea typeface="ＭＳ ゴシック"/>
            </a:endParaRPr>
          </a:p>
          <a:p>
            <a:pPr algn="l" rtl="0">
              <a:lnSpc>
                <a:spcPts val="1100"/>
              </a:lnSpc>
              <a:defRPr sz="1000"/>
            </a:pPr>
            <a:endParaRPr lang="ja-JP" altLang="en-US" sz="900" b="0" i="0" u="none" strike="noStrike" baseline="0">
              <a:solidFill>
                <a:srgbClr val="000000"/>
              </a:solidFill>
              <a:latin typeface="ＭＳ ゴシック"/>
              <a:ea typeface="ＭＳ ゴシック"/>
            </a:endParaRPr>
          </a:p>
          <a:p>
            <a:pPr algn="l" rtl="0">
              <a:defRPr sz="1000"/>
            </a:pPr>
            <a:endParaRPr lang="ja-JP" altLang="en-US" sz="900" b="0" i="0" u="none" strike="noStrike" baseline="0">
              <a:solidFill>
                <a:srgbClr val="000000"/>
              </a:solidFill>
              <a:latin typeface="ＭＳ ゴシック"/>
              <a:ea typeface="ＭＳ ゴシック"/>
            </a:endParaRPr>
          </a:p>
          <a:p>
            <a:pPr algn="l" rtl="0">
              <a:lnSpc>
                <a:spcPts val="1100"/>
              </a:lnSpc>
              <a:defRPr sz="1000"/>
            </a:pPr>
            <a:r>
              <a:rPr lang="ja-JP" altLang="en-US" sz="900" b="0" i="0" u="none" strike="noStrike" baseline="0">
                <a:solidFill>
                  <a:srgbClr val="000000"/>
                </a:solidFill>
                <a:latin typeface="ＭＳ ゴシック"/>
                <a:ea typeface="ＭＳ ゴシック"/>
              </a:rPr>
              <a:t>　差出人　所在地</a:t>
            </a:r>
          </a:p>
          <a:p>
            <a:pPr algn="l" rtl="0">
              <a:defRPr sz="1000"/>
            </a:pPr>
            <a:endParaRPr lang="ja-JP" altLang="en-US" sz="900" b="0" i="0" u="none" strike="noStrike" baseline="0">
              <a:solidFill>
                <a:srgbClr val="000000"/>
              </a:solidFill>
              <a:latin typeface="ＭＳ ゴシック"/>
              <a:ea typeface="ＭＳ ゴシック"/>
            </a:endParaRPr>
          </a:p>
          <a:p>
            <a:pPr algn="l" rtl="0">
              <a:defRPr sz="1000"/>
            </a:pPr>
            <a:r>
              <a:rPr lang="ja-JP" altLang="en-US" sz="900" b="0" i="0" u="none" strike="noStrike" baseline="0">
                <a:solidFill>
                  <a:srgbClr val="000000"/>
                </a:solidFill>
                <a:latin typeface="ＭＳ ゴシック"/>
                <a:ea typeface="ＭＳ ゴシック"/>
              </a:rPr>
              <a:t>　　　　　商号又は名称(JV名)</a:t>
            </a:r>
          </a:p>
        </xdr:txBody>
      </xdr:sp>
      <xdr:sp macro="" textlink="">
        <xdr:nvSpPr>
          <xdr:cNvPr id="123" name="Line 8"/>
          <xdr:cNvSpPr>
            <a:spLocks noChangeShapeType="1"/>
          </xdr:cNvSpPr>
        </xdr:nvSpPr>
        <xdr:spPr bwMode="auto">
          <a:xfrm>
            <a:off x="3590925" y="6721621"/>
            <a:ext cx="0" cy="1398463"/>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24" name="Line 9"/>
          <xdr:cNvSpPr>
            <a:spLocks noChangeShapeType="1"/>
          </xdr:cNvSpPr>
        </xdr:nvSpPr>
        <xdr:spPr bwMode="auto">
          <a:xfrm flipV="1">
            <a:off x="3590925" y="6581775"/>
            <a:ext cx="273090" cy="139846"/>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25" name="Line 11"/>
          <xdr:cNvSpPr>
            <a:spLocks noChangeShapeType="1"/>
          </xdr:cNvSpPr>
        </xdr:nvSpPr>
        <xdr:spPr bwMode="auto">
          <a:xfrm>
            <a:off x="3590925" y="8120084"/>
            <a:ext cx="273090" cy="139846"/>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26" name="Line 12"/>
          <xdr:cNvSpPr>
            <a:spLocks noChangeShapeType="1"/>
          </xdr:cNvSpPr>
        </xdr:nvSpPr>
        <xdr:spPr bwMode="auto">
          <a:xfrm>
            <a:off x="4901758" y="7850180"/>
            <a:ext cx="1283524"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27" name="Line 13"/>
          <xdr:cNvSpPr>
            <a:spLocks noChangeShapeType="1"/>
          </xdr:cNvSpPr>
        </xdr:nvSpPr>
        <xdr:spPr bwMode="auto">
          <a:xfrm>
            <a:off x="5548071" y="8195802"/>
            <a:ext cx="63721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1</xdr:col>
      <xdr:colOff>66675</xdr:colOff>
      <xdr:row>39</xdr:row>
      <xdr:rowOff>9525</xdr:rowOff>
    </xdr:from>
    <xdr:to>
      <xdr:col>11</xdr:col>
      <xdr:colOff>133350</xdr:colOff>
      <xdr:row>55</xdr:row>
      <xdr:rowOff>76200</xdr:rowOff>
    </xdr:to>
    <xdr:sp macro="" textlink="">
      <xdr:nvSpPr>
        <xdr:cNvPr id="128" name="角丸四角形 127"/>
        <xdr:cNvSpPr/>
      </xdr:nvSpPr>
      <xdr:spPr>
        <a:xfrm>
          <a:off x="266700" y="6162675"/>
          <a:ext cx="6438900" cy="2809875"/>
        </a:xfrm>
        <a:prstGeom prst="roundRect">
          <a:avLst/>
        </a:prstGeom>
        <a:noFill/>
        <a:ln w="12700">
          <a:solidFill>
            <a:srgbClr val="0000FF"/>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oneCellAnchor>
    <xdr:from>
      <xdr:col>5</xdr:col>
      <xdr:colOff>400050</xdr:colOff>
      <xdr:row>38</xdr:row>
      <xdr:rowOff>66675</xdr:rowOff>
    </xdr:from>
    <xdr:ext cx="1133475" cy="202892"/>
    <xdr:sp macro="" textlink="">
      <xdr:nvSpPr>
        <xdr:cNvPr id="129" name="角丸四角形 128"/>
        <xdr:cNvSpPr/>
      </xdr:nvSpPr>
      <xdr:spPr>
        <a:xfrm>
          <a:off x="2857500" y="6048375"/>
          <a:ext cx="1133475" cy="202892"/>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0" tIns="0" rIns="0" bIns="0" rtlCol="0" anchor="t" anchorCtr="1">
          <a:spAutoFit/>
        </a:bodyPr>
        <a:lstStyle/>
        <a:p>
          <a:pPr algn="l"/>
          <a:r>
            <a:rPr kumimoji="1" lang="ja-JP" altLang="en-US" sz="1100" b="1">
              <a:solidFill>
                <a:srgbClr val="0000FF"/>
              </a:solidFill>
              <a:latin typeface="ＭＳ ゴシック" panose="020B0609070205080204" pitchFamily="49" charset="-128"/>
              <a:ea typeface="ＭＳ ゴシック" panose="020B0609070205080204" pitchFamily="49" charset="-128"/>
            </a:rPr>
            <a:t>郵便用表封筒</a:t>
          </a:r>
        </a:p>
      </xdr:txBody>
    </xdr:sp>
    <xdr:clientData/>
  </xdr:oneCellAnchor>
</xdr:wsDr>
</file>

<file path=xl/drawings/drawing9.xml><?xml version="1.0" encoding="utf-8"?>
<xdr:wsDr xmlns:xdr="http://schemas.openxmlformats.org/drawingml/2006/spreadsheetDrawing" xmlns:a="http://schemas.openxmlformats.org/drawingml/2006/main">
  <xdr:twoCellAnchor>
    <xdr:from>
      <xdr:col>8</xdr:col>
      <xdr:colOff>657225</xdr:colOff>
      <xdr:row>2</xdr:row>
      <xdr:rowOff>95250</xdr:rowOff>
    </xdr:from>
    <xdr:to>
      <xdr:col>11</xdr:col>
      <xdr:colOff>409575</xdr:colOff>
      <xdr:row>3</xdr:row>
      <xdr:rowOff>161925</xdr:rowOff>
    </xdr:to>
    <xdr:sp macro="" textlink="">
      <xdr:nvSpPr>
        <xdr:cNvPr id="2" name="テキスト ボックス 1">
          <a:hlinkClick xmlns:r="http://schemas.openxmlformats.org/officeDocument/2006/relationships" r:id="rId1"/>
        </xdr:cNvPr>
        <xdr:cNvSpPr txBox="1"/>
      </xdr:nvSpPr>
      <xdr:spPr>
        <a:xfrm>
          <a:off x="9401175" y="438150"/>
          <a:ext cx="1809750" cy="238125"/>
        </a:xfrm>
        <a:prstGeom prst="rect">
          <a:avLst/>
        </a:prstGeom>
        <a:solidFill>
          <a:srgbClr val="FFCCFF"/>
        </a:solidFill>
        <a:ln w="25400" cmpd="sng">
          <a:solidFill>
            <a:srgbClr val="FF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共通入力シートへ戻る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
  <sheetViews>
    <sheetView tabSelected="1" zoomScale="85" zoomScaleNormal="85" workbookViewId="0"/>
  </sheetViews>
  <sheetFormatPr defaultRowHeight="13.5"/>
  <cols>
    <col min="1" max="1" width="2.75" customWidth="1"/>
    <col min="2" max="2" width="20.75" customWidth="1"/>
    <col min="3" max="3" width="54.625" customWidth="1"/>
    <col min="4" max="4" width="58.875" customWidth="1"/>
    <col min="5" max="5" width="25" customWidth="1"/>
  </cols>
  <sheetData>
    <row r="1" spans="1:8" ht="17.25">
      <c r="A1" s="157" t="s">
        <v>180</v>
      </c>
    </row>
    <row r="3" spans="1:8" ht="14.25">
      <c r="A3" s="129" t="s">
        <v>115</v>
      </c>
      <c r="B3" s="78"/>
      <c r="C3" s="78"/>
      <c r="D3" s="78"/>
    </row>
    <row r="4" spans="1:8" ht="15" thickBot="1">
      <c r="A4" s="122" t="s">
        <v>155</v>
      </c>
      <c r="B4" s="78"/>
      <c r="C4" s="78"/>
      <c r="D4" s="78"/>
    </row>
    <row r="5" spans="1:8" ht="24" customHeight="1" thickBot="1">
      <c r="A5" s="121"/>
      <c r="B5" s="141"/>
      <c r="C5" s="142" t="s">
        <v>158</v>
      </c>
      <c r="D5" s="259" t="s">
        <v>153</v>
      </c>
      <c r="E5" s="260"/>
    </row>
    <row r="6" spans="1:8" ht="24" customHeight="1">
      <c r="B6" s="132" t="s">
        <v>24</v>
      </c>
      <c r="C6" s="133"/>
      <c r="D6" s="160" t="s">
        <v>235</v>
      </c>
      <c r="E6" s="261" t="s">
        <v>184</v>
      </c>
    </row>
    <row r="7" spans="1:8" ht="24" customHeight="1">
      <c r="B7" s="134" t="s">
        <v>4</v>
      </c>
      <c r="C7" s="135"/>
      <c r="D7" s="159"/>
      <c r="E7" s="262"/>
    </row>
    <row r="8" spans="1:8" ht="24" customHeight="1">
      <c r="B8" s="134" t="s">
        <v>181</v>
      </c>
      <c r="C8" s="135"/>
      <c r="D8" s="160" t="s">
        <v>183</v>
      </c>
      <c r="E8" s="262"/>
      <c r="F8" s="83"/>
      <c r="G8" s="83"/>
      <c r="H8" s="83"/>
    </row>
    <row r="9" spans="1:8" ht="24" customHeight="1">
      <c r="B9" s="134" t="s">
        <v>182</v>
      </c>
      <c r="C9" s="135"/>
      <c r="D9" s="161"/>
      <c r="E9" s="263"/>
      <c r="F9" s="83"/>
      <c r="G9" s="83"/>
      <c r="H9" s="83"/>
    </row>
    <row r="10" spans="1:8" ht="24" customHeight="1">
      <c r="B10" s="134" t="s">
        <v>113</v>
      </c>
      <c r="C10" s="135"/>
      <c r="D10" s="160" t="s">
        <v>151</v>
      </c>
      <c r="E10" s="162"/>
      <c r="F10" s="83"/>
      <c r="G10" s="83"/>
      <c r="H10" s="83"/>
    </row>
    <row r="11" spans="1:8" ht="24" customHeight="1" thickBot="1">
      <c r="B11" s="136" t="s">
        <v>114</v>
      </c>
      <c r="C11" s="137"/>
      <c r="D11" s="159"/>
      <c r="E11" s="158"/>
    </row>
    <row r="13" spans="1:8" ht="14.25">
      <c r="A13" s="130" t="s">
        <v>154</v>
      </c>
      <c r="B13" s="79"/>
      <c r="C13" s="79"/>
      <c r="D13" s="79"/>
    </row>
    <row r="14" spans="1:8" ht="14.25">
      <c r="A14" s="123" t="s">
        <v>156</v>
      </c>
      <c r="B14" s="79"/>
      <c r="C14" s="79"/>
      <c r="D14" s="79"/>
    </row>
    <row r="15" spans="1:8" ht="14.25">
      <c r="A15" s="123" t="s">
        <v>157</v>
      </c>
      <c r="B15" s="79"/>
      <c r="C15" s="79"/>
      <c r="D15" s="79"/>
    </row>
    <row r="16" spans="1:8" ht="15" thickBot="1">
      <c r="A16" s="125" t="s">
        <v>152</v>
      </c>
      <c r="B16" s="79"/>
      <c r="C16" s="79"/>
      <c r="D16" s="79"/>
    </row>
    <row r="17" spans="1:5" ht="48.75" customHeight="1" thickBot="1">
      <c r="B17" s="147" t="s">
        <v>159</v>
      </c>
      <c r="C17" s="138" t="s">
        <v>117</v>
      </c>
    </row>
    <row r="18" spans="1:5" ht="27.75" customHeight="1">
      <c r="B18" s="145" t="s">
        <v>169</v>
      </c>
      <c r="C18" s="139" t="s">
        <v>177</v>
      </c>
    </row>
    <row r="19" spans="1:5" ht="27.75" customHeight="1">
      <c r="B19" s="146" t="s">
        <v>170</v>
      </c>
      <c r="C19" s="140" t="s">
        <v>178</v>
      </c>
    </row>
    <row r="20" spans="1:5" ht="27.75" customHeight="1">
      <c r="B20" s="146" t="s">
        <v>171</v>
      </c>
      <c r="C20" s="140" t="s">
        <v>264</v>
      </c>
    </row>
    <row r="21" spans="1:5" ht="27.75" customHeight="1">
      <c r="B21" s="146" t="s">
        <v>172</v>
      </c>
      <c r="C21" s="140" t="s">
        <v>265</v>
      </c>
    </row>
    <row r="22" spans="1:5" ht="27.75" customHeight="1">
      <c r="B22" s="146" t="s">
        <v>173</v>
      </c>
      <c r="C22" s="140" t="s">
        <v>266</v>
      </c>
    </row>
    <row r="23" spans="1:5" ht="27.75" customHeight="1">
      <c r="B23" s="146" t="s">
        <v>174</v>
      </c>
      <c r="C23" s="140" t="s">
        <v>149</v>
      </c>
    </row>
    <row r="24" spans="1:5" ht="27.75" customHeight="1">
      <c r="B24" s="146" t="s">
        <v>175</v>
      </c>
      <c r="C24" s="140" t="s">
        <v>150</v>
      </c>
    </row>
    <row r="25" spans="1:5" ht="27.75" customHeight="1">
      <c r="B25" s="146" t="s">
        <v>176</v>
      </c>
      <c r="C25" s="140" t="s">
        <v>179</v>
      </c>
    </row>
    <row r="26" spans="1:5" ht="27.75" customHeight="1" thickBot="1">
      <c r="B26" s="229" t="s">
        <v>233</v>
      </c>
      <c r="C26" s="230" t="s">
        <v>234</v>
      </c>
    </row>
    <row r="29" spans="1:5" ht="14.25">
      <c r="A29" s="131" t="s">
        <v>116</v>
      </c>
      <c r="B29" s="126"/>
      <c r="C29" s="126"/>
      <c r="D29" s="126"/>
    </row>
    <row r="30" spans="1:5" ht="14.25">
      <c r="B30" s="143" t="s">
        <v>95</v>
      </c>
      <c r="C30" s="165" t="s">
        <v>270</v>
      </c>
      <c r="D30" s="170"/>
    </row>
    <row r="31" spans="1:5" ht="14.25">
      <c r="B31" s="144" t="s">
        <v>96</v>
      </c>
      <c r="C31" s="166">
        <v>44663</v>
      </c>
      <c r="D31" s="171"/>
      <c r="E31" s="124"/>
    </row>
    <row r="32" spans="1:5" ht="14.25">
      <c r="B32" s="144" t="s">
        <v>98</v>
      </c>
      <c r="C32" s="166">
        <v>44690</v>
      </c>
      <c r="D32" s="170"/>
    </row>
    <row r="33" spans="2:4" ht="14.25">
      <c r="B33" s="144" t="s">
        <v>186</v>
      </c>
      <c r="C33" s="167">
        <v>44692</v>
      </c>
      <c r="D33" s="172"/>
    </row>
    <row r="34" spans="2:4" ht="14.25">
      <c r="B34" s="144" t="s">
        <v>97</v>
      </c>
      <c r="C34" s="174">
        <v>0.66666666666666663</v>
      </c>
      <c r="D34" s="170"/>
    </row>
    <row r="35" spans="2:4" ht="14.25">
      <c r="B35" s="168"/>
      <c r="C35" s="169"/>
    </row>
    <row r="37" spans="2:4">
      <c r="C37" s="164"/>
    </row>
  </sheetData>
  <mergeCells count="2">
    <mergeCell ref="D5:E5"/>
    <mergeCell ref="E6:E9"/>
  </mergeCells>
  <phoneticPr fontId="2"/>
  <hyperlinks>
    <hyperlink ref="B19" location="工事費内訳書!A1" display="工事費内訳書"/>
    <hyperlink ref="B20" location="申込書兼引換証!A1" display="申込書兼引換証"/>
    <hyperlink ref="B21" location="質問書!A1" display="質問書"/>
    <hyperlink ref="B22" location="不参加届!A1" display="不参加届"/>
    <hyperlink ref="B23" location="表封筒用!A1" display="表封筒用"/>
    <hyperlink ref="B24" location="中封筒用!A1" display="中封筒用"/>
    <hyperlink ref="B25" location="'郵便入札の方法（参照図）※必ず確認すること'!A1" display="郵便入札の方法"/>
    <hyperlink ref="B18" location="入札書!A1" display="入札書"/>
    <hyperlink ref="B26" location="チェックリスト!A1" display="チェックリスト"/>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6"/>
  <sheetViews>
    <sheetView zoomScaleNormal="100" zoomScaleSheetLayoutView="100" workbookViewId="0">
      <selection activeCell="B1" sqref="B1"/>
    </sheetView>
  </sheetViews>
  <sheetFormatPr defaultRowHeight="28.5"/>
  <cols>
    <col min="1" max="1" width="0.875" style="175" customWidth="1"/>
    <col min="2" max="2" width="20.375" style="175" customWidth="1"/>
    <col min="3" max="3" width="1.625" style="175" customWidth="1"/>
    <col min="4" max="4" width="72.625" style="175" customWidth="1"/>
    <col min="5" max="5" width="1.625" style="175" customWidth="1"/>
    <col min="6" max="6" width="6" style="175" customWidth="1"/>
    <col min="7" max="7" width="2.625" style="205" customWidth="1"/>
    <col min="8" max="16384" width="9" style="175"/>
  </cols>
  <sheetData>
    <row r="1" spans="1:12" s="88" customFormat="1" ht="13.5">
      <c r="A1" s="105"/>
      <c r="B1" s="105"/>
      <c r="C1" s="105"/>
      <c r="D1" s="105"/>
      <c r="E1" s="105"/>
      <c r="F1" s="105"/>
      <c r="G1" s="105"/>
      <c r="H1" s="105"/>
      <c r="J1" s="47"/>
      <c r="K1" s="47"/>
      <c r="L1" s="47"/>
    </row>
    <row r="2" spans="1:12" s="88" customFormat="1" ht="13.5">
      <c r="A2" s="105"/>
      <c r="B2" s="105"/>
      <c r="C2" s="105"/>
      <c r="D2" s="105"/>
      <c r="E2" s="105"/>
      <c r="F2" s="105"/>
      <c r="G2" s="105"/>
      <c r="H2" s="105"/>
      <c r="J2" s="128" t="s">
        <v>148</v>
      </c>
      <c r="K2" s="47"/>
      <c r="L2" s="47"/>
    </row>
    <row r="3" spans="1:12" s="88" customFormat="1" ht="13.5">
      <c r="A3" s="105"/>
      <c r="B3" s="105"/>
      <c r="C3" s="105"/>
      <c r="D3" s="105"/>
      <c r="E3" s="105"/>
      <c r="F3" s="105"/>
      <c r="G3" s="105"/>
      <c r="H3" s="105"/>
      <c r="J3" s="47"/>
      <c r="K3" s="47"/>
      <c r="L3" s="47"/>
    </row>
    <row r="4" spans="1:12" s="88" customFormat="1" ht="13.5">
      <c r="A4" s="105"/>
      <c r="B4" s="105"/>
      <c r="C4" s="105"/>
      <c r="D4" s="105"/>
      <c r="E4" s="105"/>
      <c r="F4" s="105"/>
      <c r="G4" s="105"/>
      <c r="H4" s="105"/>
      <c r="J4" s="47"/>
      <c r="K4" s="47"/>
      <c r="L4" s="47"/>
    </row>
    <row r="5" spans="1:12" ht="35.25">
      <c r="B5" s="546" t="s">
        <v>187</v>
      </c>
      <c r="C5" s="546"/>
      <c r="D5" s="546"/>
      <c r="E5" s="546"/>
      <c r="F5" s="546"/>
      <c r="G5" s="176"/>
    </row>
    <row r="6" spans="1:12" ht="24" customHeight="1">
      <c r="D6" s="177"/>
      <c r="G6" s="176"/>
    </row>
    <row r="7" spans="1:12" ht="22.5" customHeight="1">
      <c r="B7" s="175" t="s">
        <v>188</v>
      </c>
      <c r="D7" s="178"/>
      <c r="G7" s="179"/>
    </row>
    <row r="8" spans="1:12" ht="22.5" customHeight="1">
      <c r="B8" s="175" t="s">
        <v>189</v>
      </c>
      <c r="D8" s="178"/>
      <c r="G8" s="179"/>
    </row>
    <row r="9" spans="1:12" ht="22.5" customHeight="1">
      <c r="B9" s="180" t="s">
        <v>190</v>
      </c>
      <c r="D9" s="178"/>
      <c r="G9" s="179"/>
    </row>
    <row r="10" spans="1:12" ht="35.1" customHeight="1" thickBot="1">
      <c r="B10" s="175" t="s">
        <v>169</v>
      </c>
      <c r="D10" s="178"/>
      <c r="G10" s="179"/>
    </row>
    <row r="11" spans="1:12" s="181" customFormat="1" ht="29.25" thickBot="1">
      <c r="B11" s="182" t="s">
        <v>191</v>
      </c>
      <c r="C11" s="183"/>
      <c r="D11" s="184" t="s">
        <v>192</v>
      </c>
      <c r="E11" s="185"/>
      <c r="F11" s="186" t="s">
        <v>193</v>
      </c>
      <c r="G11" s="187"/>
    </row>
    <row r="12" spans="1:12" s="181" customFormat="1">
      <c r="B12" s="188" t="s">
        <v>194</v>
      </c>
      <c r="C12" s="189"/>
      <c r="D12" s="190" t="s">
        <v>195</v>
      </c>
      <c r="E12" s="191"/>
      <c r="F12" s="192"/>
      <c r="G12" s="187"/>
    </row>
    <row r="13" spans="1:12">
      <c r="B13" s="544" t="s">
        <v>196</v>
      </c>
      <c r="C13" s="193"/>
      <c r="D13" s="194" t="s">
        <v>197</v>
      </c>
      <c r="E13" s="195"/>
      <c r="F13" s="196"/>
      <c r="G13" s="187"/>
    </row>
    <row r="14" spans="1:12" ht="28.5" customHeight="1">
      <c r="B14" s="544"/>
      <c r="C14" s="193"/>
      <c r="D14" s="194" t="s">
        <v>198</v>
      </c>
      <c r="E14" s="195"/>
      <c r="F14" s="196"/>
      <c r="G14" s="197"/>
    </row>
    <row r="15" spans="1:12" ht="37.5" customHeight="1">
      <c r="B15" s="547"/>
      <c r="C15" s="198"/>
      <c r="D15" s="199" t="s">
        <v>199</v>
      </c>
      <c r="E15" s="200"/>
      <c r="F15" s="201"/>
      <c r="G15" s="197"/>
    </row>
    <row r="16" spans="1:12" ht="28.5" customHeight="1">
      <c r="B16" s="202" t="s">
        <v>200</v>
      </c>
      <c r="C16" s="203"/>
      <c r="D16" s="204" t="s">
        <v>201</v>
      </c>
      <c r="E16" s="200"/>
      <c r="F16" s="201"/>
    </row>
    <row r="17" spans="2:7" ht="28.5" customHeight="1">
      <c r="B17" s="206" t="s">
        <v>202</v>
      </c>
      <c r="C17" s="203"/>
      <c r="D17" s="194" t="s">
        <v>203</v>
      </c>
      <c r="E17" s="200"/>
      <c r="F17" s="201"/>
      <c r="G17" s="197"/>
    </row>
    <row r="18" spans="2:7" ht="28.5" customHeight="1">
      <c r="B18" s="202" t="s">
        <v>204</v>
      </c>
      <c r="C18" s="203"/>
      <c r="D18" s="204" t="s">
        <v>205</v>
      </c>
      <c r="E18" s="200"/>
      <c r="F18" s="201"/>
    </row>
    <row r="19" spans="2:7" ht="52.5" customHeight="1">
      <c r="B19" s="206" t="s">
        <v>206</v>
      </c>
      <c r="C19" s="203"/>
      <c r="D19" s="204" t="s">
        <v>207</v>
      </c>
      <c r="E19" s="200"/>
      <c r="F19" s="201"/>
    </row>
    <row r="20" spans="2:7" ht="37.5" customHeight="1" thickBot="1">
      <c r="B20" s="207" t="s">
        <v>208</v>
      </c>
      <c r="C20" s="208"/>
      <c r="D20" s="209" t="s">
        <v>209</v>
      </c>
      <c r="E20" s="210"/>
      <c r="F20" s="211"/>
    </row>
    <row r="21" spans="2:7" ht="34.5" customHeight="1" thickBot="1">
      <c r="B21" s="212" t="s">
        <v>170</v>
      </c>
      <c r="C21" s="213"/>
      <c r="D21" s="214"/>
      <c r="E21" s="215"/>
      <c r="F21" s="216"/>
    </row>
    <row r="22" spans="2:7" ht="31.5" thickBot="1">
      <c r="B22" s="182" t="s">
        <v>191</v>
      </c>
      <c r="C22" s="183"/>
      <c r="D22" s="184" t="s">
        <v>192</v>
      </c>
      <c r="E22" s="185"/>
      <c r="F22" s="186"/>
      <c r="G22" s="217"/>
    </row>
    <row r="23" spans="2:7" s="181" customFormat="1">
      <c r="B23" s="188" t="s">
        <v>194</v>
      </c>
      <c r="C23" s="189"/>
      <c r="D23" s="190" t="s">
        <v>195</v>
      </c>
      <c r="E23" s="191"/>
      <c r="F23" s="192"/>
      <c r="G23" s="187"/>
    </row>
    <row r="24" spans="2:7" ht="28.5" customHeight="1">
      <c r="B24" s="202" t="s">
        <v>210</v>
      </c>
      <c r="C24" s="193"/>
      <c r="D24" s="194" t="s">
        <v>203</v>
      </c>
      <c r="E24" s="195"/>
      <c r="F24" s="196"/>
      <c r="G24" s="217"/>
    </row>
    <row r="25" spans="2:7" ht="28.5" customHeight="1">
      <c r="B25" s="218" t="s">
        <v>211</v>
      </c>
      <c r="C25" s="203"/>
      <c r="D25" s="204" t="s">
        <v>205</v>
      </c>
      <c r="E25" s="200"/>
      <c r="F25" s="201"/>
    </row>
    <row r="26" spans="2:7" ht="52.5" customHeight="1">
      <c r="B26" s="206" t="s">
        <v>206</v>
      </c>
      <c r="C26" s="203"/>
      <c r="D26" s="204" t="s">
        <v>212</v>
      </c>
      <c r="E26" s="200"/>
      <c r="F26" s="201"/>
    </row>
    <row r="27" spans="2:7" ht="28.5" customHeight="1">
      <c r="B27" s="218" t="s">
        <v>208</v>
      </c>
      <c r="C27" s="203"/>
      <c r="D27" s="204" t="s">
        <v>213</v>
      </c>
      <c r="E27" s="200"/>
      <c r="F27" s="201"/>
    </row>
    <row r="28" spans="2:7" ht="28.5" customHeight="1">
      <c r="B28" s="218" t="s">
        <v>200</v>
      </c>
      <c r="C28" s="203"/>
      <c r="D28" s="204" t="s">
        <v>201</v>
      </c>
      <c r="E28" s="200"/>
      <c r="F28" s="201"/>
    </row>
    <row r="29" spans="2:7" ht="28.5" customHeight="1">
      <c r="B29" s="548" t="s">
        <v>214</v>
      </c>
      <c r="C29" s="203"/>
      <c r="D29" s="204" t="s">
        <v>215</v>
      </c>
      <c r="E29" s="200"/>
      <c r="F29" s="201"/>
    </row>
    <row r="30" spans="2:7" ht="37.5" customHeight="1">
      <c r="B30" s="547"/>
      <c r="C30" s="203"/>
      <c r="D30" s="204" t="s">
        <v>216</v>
      </c>
      <c r="E30" s="200"/>
      <c r="F30" s="201"/>
    </row>
    <row r="31" spans="2:7" ht="28.5" customHeight="1">
      <c r="B31" s="549" t="s">
        <v>217</v>
      </c>
      <c r="C31" s="203"/>
      <c r="D31" s="204" t="s">
        <v>218</v>
      </c>
      <c r="E31" s="200"/>
      <c r="F31" s="201"/>
    </row>
    <row r="32" spans="2:7" ht="28.5" customHeight="1">
      <c r="B32" s="550"/>
      <c r="C32" s="203"/>
      <c r="D32" s="204" t="s">
        <v>219</v>
      </c>
      <c r="E32" s="200"/>
      <c r="F32" s="201"/>
    </row>
    <row r="33" spans="2:7" ht="28.5" customHeight="1" thickBot="1">
      <c r="B33" s="551"/>
      <c r="C33" s="208"/>
      <c r="D33" s="209" t="s">
        <v>220</v>
      </c>
      <c r="E33" s="210"/>
      <c r="F33" s="211"/>
    </row>
    <row r="34" spans="2:7" s="220" customFormat="1" ht="34.5" customHeight="1" thickBot="1">
      <c r="B34" s="212" t="s">
        <v>221</v>
      </c>
      <c r="C34" s="213"/>
      <c r="D34" s="214"/>
      <c r="E34" s="215"/>
      <c r="F34" s="216"/>
      <c r="G34" s="219"/>
    </row>
    <row r="35" spans="2:7" ht="29.25" thickBot="1">
      <c r="B35" s="182" t="s">
        <v>191</v>
      </c>
      <c r="C35" s="183"/>
      <c r="D35" s="184" t="s">
        <v>192</v>
      </c>
      <c r="E35" s="185"/>
      <c r="F35" s="186"/>
    </row>
    <row r="36" spans="2:7" s="220" customFormat="1" ht="37.5" customHeight="1">
      <c r="B36" s="552" t="s">
        <v>221</v>
      </c>
      <c r="C36" s="221"/>
      <c r="D36" s="222" t="s">
        <v>222</v>
      </c>
      <c r="E36" s="223"/>
      <c r="F36" s="224"/>
      <c r="G36" s="219"/>
    </row>
    <row r="37" spans="2:7" ht="37.5" customHeight="1">
      <c r="B37" s="544"/>
      <c r="C37" s="203"/>
      <c r="D37" s="204" t="s">
        <v>223</v>
      </c>
      <c r="E37" s="200"/>
      <c r="F37" s="201"/>
    </row>
    <row r="38" spans="2:7" ht="28.5" customHeight="1">
      <c r="B38" s="544"/>
      <c r="C38" s="203"/>
      <c r="D38" s="204" t="s">
        <v>224</v>
      </c>
      <c r="E38" s="200"/>
      <c r="F38" s="201"/>
    </row>
    <row r="39" spans="2:7" ht="63.75" customHeight="1" thickBot="1">
      <c r="B39" s="545"/>
      <c r="C39" s="208"/>
      <c r="D39" s="209" t="s">
        <v>225</v>
      </c>
      <c r="E39" s="210"/>
      <c r="F39" s="211"/>
    </row>
    <row r="40" spans="2:7" s="220" customFormat="1" ht="34.5" customHeight="1" thickBot="1">
      <c r="B40" s="212" t="s">
        <v>226</v>
      </c>
      <c r="C40" s="213"/>
      <c r="D40" s="214"/>
      <c r="E40" s="215"/>
      <c r="F40" s="216"/>
      <c r="G40" s="219"/>
    </row>
    <row r="41" spans="2:7" ht="29.25" thickBot="1">
      <c r="B41" s="182" t="s">
        <v>191</v>
      </c>
      <c r="C41" s="183"/>
      <c r="D41" s="184" t="s">
        <v>192</v>
      </c>
      <c r="E41" s="185"/>
      <c r="F41" s="186"/>
    </row>
    <row r="42" spans="2:7" s="220" customFormat="1" ht="37.5" customHeight="1">
      <c r="B42" s="552" t="s">
        <v>227</v>
      </c>
      <c r="C42" s="221"/>
      <c r="D42" s="222" t="s">
        <v>228</v>
      </c>
      <c r="E42" s="223"/>
      <c r="F42" s="224"/>
      <c r="G42" s="219"/>
    </row>
    <row r="43" spans="2:7" ht="37.5" customHeight="1">
      <c r="B43" s="544"/>
      <c r="C43" s="203"/>
      <c r="D43" s="204" t="s">
        <v>229</v>
      </c>
      <c r="E43" s="200"/>
      <c r="F43" s="201"/>
    </row>
    <row r="44" spans="2:7" ht="28.5" customHeight="1">
      <c r="B44" s="547"/>
      <c r="C44" s="225"/>
      <c r="D44" s="204" t="s">
        <v>224</v>
      </c>
      <c r="E44" s="226"/>
      <c r="F44" s="227"/>
    </row>
    <row r="45" spans="2:7" ht="28.5" customHeight="1">
      <c r="B45" s="544" t="s">
        <v>230</v>
      </c>
      <c r="C45" s="225"/>
      <c r="D45" s="204" t="s">
        <v>231</v>
      </c>
      <c r="E45" s="226"/>
      <c r="F45" s="227"/>
    </row>
    <row r="46" spans="2:7" ht="37.5" customHeight="1" thickBot="1">
      <c r="B46" s="545"/>
      <c r="C46" s="208"/>
      <c r="D46" s="228" t="s">
        <v>232</v>
      </c>
      <c r="E46" s="210"/>
      <c r="F46" s="211"/>
    </row>
  </sheetData>
  <mergeCells count="7">
    <mergeCell ref="B45:B46"/>
    <mergeCell ref="B5:F5"/>
    <mergeCell ref="B13:B15"/>
    <mergeCell ref="B29:B30"/>
    <mergeCell ref="B31:B33"/>
    <mergeCell ref="B36:B39"/>
    <mergeCell ref="B42:B44"/>
  </mergeCells>
  <phoneticPr fontId="2"/>
  <dataValidations count="1">
    <dataValidation type="list" allowBlank="1" showInputMessage="1" showErrorMessage="1" sqref="F24:F33 F13:F21">
      <formula1>"　,○"</formula1>
    </dataValidation>
  </dataValidations>
  <printOptions horizontalCentered="1"/>
  <pageMargins left="0.78740157480314965" right="0.78740157480314965" top="0.59055118110236227" bottom="0.39370078740157483" header="0.39370078740157483" footer="0"/>
  <pageSetup paperSize="9" scale="84" fitToHeight="0" orientation="portrait" r:id="rId1"/>
  <headerFooter alignWithMargins="0">
    <oddFooter>&amp;C&amp;P/&amp;Nページ</oddFooter>
  </headerFooter>
  <rowBreaks count="1" manualBreakCount="1">
    <brk id="33" max="5"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R45"/>
  <sheetViews>
    <sheetView workbookViewId="0"/>
  </sheetViews>
  <sheetFormatPr defaultRowHeight="13.5"/>
  <cols>
    <col min="1" max="1" width="9" style="47"/>
    <col min="2" max="2" width="2.375" style="47" customWidth="1"/>
    <col min="3" max="3" width="6.5" style="47" customWidth="1"/>
    <col min="4" max="15" width="5.75" style="47" customWidth="1"/>
    <col min="16" max="16" width="6.5" style="47" customWidth="1"/>
    <col min="17" max="16384" width="9" style="47"/>
  </cols>
  <sheetData>
    <row r="1" spans="2:18" ht="14.25" thickBot="1">
      <c r="B1" s="48" t="s">
        <v>99</v>
      </c>
      <c r="C1" s="48"/>
      <c r="D1" s="48"/>
      <c r="E1" s="48"/>
      <c r="F1" s="48"/>
      <c r="G1" s="48"/>
      <c r="H1" s="48"/>
      <c r="I1" s="48"/>
      <c r="J1" s="48"/>
      <c r="K1" s="48"/>
      <c r="L1" s="48"/>
      <c r="M1" s="48"/>
      <c r="N1" s="48"/>
      <c r="O1" s="48"/>
      <c r="P1" s="49" t="s">
        <v>1</v>
      </c>
    </row>
    <row r="2" spans="2:18">
      <c r="B2" s="48"/>
      <c r="C2" s="50"/>
      <c r="D2" s="51"/>
      <c r="E2" s="51"/>
      <c r="F2" s="51"/>
      <c r="G2" s="51"/>
      <c r="H2" s="51"/>
      <c r="I2" s="51"/>
      <c r="J2" s="51"/>
      <c r="K2" s="51"/>
      <c r="L2" s="51"/>
      <c r="M2" s="51"/>
      <c r="N2" s="51"/>
      <c r="O2" s="51"/>
      <c r="P2" s="52"/>
      <c r="R2" s="127" t="s">
        <v>148</v>
      </c>
    </row>
    <row r="3" spans="2:18">
      <c r="B3" s="48"/>
      <c r="C3" s="53"/>
      <c r="D3" s="54"/>
      <c r="E3" s="54"/>
      <c r="F3" s="54"/>
      <c r="G3" s="54"/>
      <c r="H3" s="54"/>
      <c r="I3" s="54"/>
      <c r="J3" s="54"/>
      <c r="K3" s="54"/>
      <c r="L3" s="54"/>
      <c r="M3" s="54"/>
      <c r="N3" s="54"/>
      <c r="O3" s="54"/>
      <c r="P3" s="55"/>
    </row>
    <row r="4" spans="2:18">
      <c r="B4" s="48"/>
      <c r="C4" s="53"/>
      <c r="D4" s="54"/>
      <c r="E4" s="54"/>
      <c r="F4" s="54"/>
      <c r="G4" s="54"/>
      <c r="H4" s="54"/>
      <c r="I4" s="54"/>
      <c r="J4" s="54"/>
      <c r="K4" s="54"/>
      <c r="L4" s="54"/>
      <c r="M4" s="54"/>
      <c r="N4" s="54"/>
      <c r="O4" s="54"/>
      <c r="P4" s="55"/>
    </row>
    <row r="5" spans="2:18" ht="24">
      <c r="B5" s="48"/>
      <c r="C5" s="268" t="s">
        <v>100</v>
      </c>
      <c r="D5" s="269"/>
      <c r="E5" s="269"/>
      <c r="F5" s="269"/>
      <c r="G5" s="269"/>
      <c r="H5" s="269"/>
      <c r="I5" s="269"/>
      <c r="J5" s="269"/>
      <c r="K5" s="269"/>
      <c r="L5" s="269"/>
      <c r="M5" s="269"/>
      <c r="N5" s="269"/>
      <c r="O5" s="269"/>
      <c r="P5" s="270"/>
    </row>
    <row r="6" spans="2:18" ht="24">
      <c r="B6" s="48"/>
      <c r="C6" s="56"/>
      <c r="D6" s="57"/>
      <c r="E6" s="57"/>
      <c r="F6" s="57"/>
      <c r="G6" s="57"/>
      <c r="H6" s="57"/>
      <c r="I6" s="57"/>
      <c r="J6" s="57"/>
      <c r="K6" s="57"/>
      <c r="L6" s="57"/>
      <c r="M6" s="57"/>
      <c r="N6" s="57"/>
      <c r="O6" s="57"/>
      <c r="P6" s="58"/>
    </row>
    <row r="7" spans="2:18">
      <c r="B7" s="48"/>
      <c r="C7" s="53"/>
      <c r="D7" s="54"/>
      <c r="E7" s="54"/>
      <c r="F7" s="54"/>
      <c r="G7" s="54"/>
      <c r="H7" s="54"/>
      <c r="I7" s="54"/>
      <c r="J7" s="54"/>
      <c r="K7" s="54"/>
      <c r="L7" s="54"/>
      <c r="M7" s="54"/>
      <c r="N7" s="54"/>
      <c r="O7" s="54"/>
      <c r="P7" s="55"/>
    </row>
    <row r="8" spans="2:18" ht="14.25" thickBot="1">
      <c r="B8" s="48"/>
      <c r="C8" s="53"/>
      <c r="D8" s="54"/>
      <c r="E8" s="54"/>
      <c r="F8" s="54"/>
      <c r="G8" s="54"/>
      <c r="H8" s="54"/>
      <c r="I8" s="54"/>
      <c r="J8" s="54"/>
      <c r="K8" s="54"/>
      <c r="L8" s="54"/>
      <c r="M8" s="54"/>
      <c r="N8" s="54"/>
      <c r="O8" s="54"/>
      <c r="P8" s="55"/>
    </row>
    <row r="9" spans="2:18" ht="21.75" customHeight="1">
      <c r="B9" s="48"/>
      <c r="C9" s="53"/>
      <c r="D9" s="264" t="s">
        <v>106</v>
      </c>
      <c r="E9" s="59" t="s">
        <v>101</v>
      </c>
      <c r="F9" s="60" t="s">
        <v>102</v>
      </c>
      <c r="G9" s="59" t="s">
        <v>103</v>
      </c>
      <c r="H9" s="61" t="s">
        <v>104</v>
      </c>
      <c r="I9" s="60" t="s">
        <v>101</v>
      </c>
      <c r="J9" s="59" t="s">
        <v>102</v>
      </c>
      <c r="K9" s="61" t="s">
        <v>105</v>
      </c>
      <c r="L9" s="62" t="s">
        <v>104</v>
      </c>
      <c r="M9" s="59" t="s">
        <v>101</v>
      </c>
      <c r="N9" s="61" t="s">
        <v>102</v>
      </c>
      <c r="O9" s="60" t="s">
        <v>15</v>
      </c>
      <c r="P9" s="55"/>
    </row>
    <row r="10" spans="2:18" ht="64.5" customHeight="1" thickBot="1">
      <c r="B10" s="48"/>
      <c r="C10" s="53"/>
      <c r="D10" s="265"/>
      <c r="E10" s="148"/>
      <c r="F10" s="149"/>
      <c r="G10" s="148"/>
      <c r="H10" s="150"/>
      <c r="I10" s="149"/>
      <c r="J10" s="148"/>
      <c r="K10" s="150"/>
      <c r="L10" s="151"/>
      <c r="M10" s="63">
        <v>0</v>
      </c>
      <c r="N10" s="64">
        <v>0</v>
      </c>
      <c r="O10" s="65">
        <v>0</v>
      </c>
      <c r="P10" s="55"/>
    </row>
    <row r="11" spans="2:18">
      <c r="B11" s="48"/>
      <c r="C11" s="53"/>
      <c r="D11" s="54"/>
      <c r="E11" s="54"/>
      <c r="F11" s="54"/>
      <c r="G11" s="54"/>
      <c r="H11" s="54"/>
      <c r="I11" s="54"/>
      <c r="J11" s="54"/>
      <c r="K11" s="54"/>
      <c r="L11" s="54"/>
      <c r="M11" s="54"/>
      <c r="N11" s="54"/>
      <c r="O11" s="54"/>
      <c r="P11" s="55"/>
    </row>
    <row r="12" spans="2:18">
      <c r="B12" s="48"/>
      <c r="C12" s="53"/>
      <c r="D12" s="54"/>
      <c r="E12" s="54"/>
      <c r="F12" s="54"/>
      <c r="G12" s="54"/>
      <c r="H12" s="54"/>
      <c r="I12" s="54"/>
      <c r="J12" s="54"/>
      <c r="K12" s="54"/>
      <c r="L12" s="54"/>
      <c r="M12" s="54"/>
      <c r="N12" s="54"/>
      <c r="O12" s="54"/>
      <c r="P12" s="55"/>
    </row>
    <row r="13" spans="2:18" ht="14.25">
      <c r="B13" s="48"/>
      <c r="C13" s="53"/>
      <c r="D13" s="271" t="s">
        <v>107</v>
      </c>
      <c r="E13" s="271"/>
      <c r="F13" s="274" t="str">
        <f>共通入力シート!C30</f>
        <v>公共下水道山田管渠（３－１工区）布設工事</v>
      </c>
      <c r="G13" s="274"/>
      <c r="H13" s="274"/>
      <c r="I13" s="274"/>
      <c r="J13" s="274"/>
      <c r="K13" s="274"/>
      <c r="L13" s="274"/>
      <c r="M13" s="274"/>
      <c r="N13" s="274"/>
      <c r="O13" s="274"/>
      <c r="P13" s="154"/>
    </row>
    <row r="14" spans="2:18">
      <c r="B14" s="48"/>
      <c r="C14" s="53"/>
      <c r="D14" s="54"/>
      <c r="E14" s="54"/>
      <c r="F14" s="54"/>
      <c r="G14" s="54"/>
      <c r="H14" s="54"/>
      <c r="I14" s="54"/>
      <c r="J14" s="54"/>
      <c r="K14" s="54"/>
      <c r="L14" s="54"/>
      <c r="M14" s="54"/>
      <c r="N14" s="54"/>
      <c r="O14" s="54"/>
      <c r="P14" s="55"/>
    </row>
    <row r="15" spans="2:18">
      <c r="B15" s="48"/>
      <c r="C15" s="53"/>
      <c r="D15" s="54"/>
      <c r="E15" s="54"/>
      <c r="F15" s="54"/>
      <c r="G15" s="54"/>
      <c r="H15" s="54"/>
      <c r="I15" s="54"/>
      <c r="J15" s="54"/>
      <c r="K15" s="54"/>
      <c r="L15" s="54"/>
      <c r="M15" s="54"/>
      <c r="N15" s="54"/>
      <c r="O15" s="54"/>
      <c r="P15" s="55"/>
    </row>
    <row r="16" spans="2:18">
      <c r="B16" s="48"/>
      <c r="C16" s="66" t="s">
        <v>140</v>
      </c>
      <c r="D16" s="54"/>
      <c r="E16" s="54"/>
      <c r="F16" s="54"/>
      <c r="G16" s="54"/>
      <c r="H16" s="54"/>
      <c r="I16" s="54"/>
      <c r="J16" s="54"/>
      <c r="K16" s="54"/>
      <c r="L16" s="54"/>
      <c r="M16" s="54"/>
      <c r="N16" s="54"/>
      <c r="O16" s="54"/>
      <c r="P16" s="55"/>
    </row>
    <row r="17" spans="2:16">
      <c r="B17" s="48"/>
      <c r="C17" s="66"/>
      <c r="D17" s="54"/>
      <c r="E17" s="54"/>
      <c r="F17" s="54"/>
      <c r="G17" s="54"/>
      <c r="H17" s="54"/>
      <c r="I17" s="54"/>
      <c r="J17" s="54"/>
      <c r="K17" s="54"/>
      <c r="L17" s="54"/>
      <c r="M17" s="54"/>
      <c r="N17" s="54"/>
      <c r="O17" s="54"/>
      <c r="P17" s="55"/>
    </row>
    <row r="18" spans="2:16">
      <c r="B18" s="48"/>
      <c r="C18" s="53"/>
      <c r="D18" s="54"/>
      <c r="E18" s="54"/>
      <c r="F18" s="54"/>
      <c r="G18" s="54"/>
      <c r="H18" s="54"/>
      <c r="I18" s="54"/>
      <c r="J18" s="54"/>
      <c r="K18" s="54"/>
      <c r="L18" s="54"/>
      <c r="M18" s="54"/>
      <c r="N18" s="54"/>
      <c r="O18" s="54"/>
      <c r="P18" s="55"/>
    </row>
    <row r="19" spans="2:16">
      <c r="B19" s="48"/>
      <c r="C19" s="66"/>
      <c r="D19" s="67" t="s">
        <v>2</v>
      </c>
      <c r="E19" s="54"/>
      <c r="F19" s="272">
        <f>共通入力シート!C33</f>
        <v>44692</v>
      </c>
      <c r="G19" s="272"/>
      <c r="H19" s="272"/>
      <c r="I19" s="272"/>
      <c r="J19" s="54"/>
      <c r="K19" s="54"/>
      <c r="L19" s="54"/>
      <c r="M19" s="54"/>
      <c r="N19" s="54"/>
      <c r="O19" s="54"/>
      <c r="P19" s="55"/>
    </row>
    <row r="20" spans="2:16">
      <c r="B20" s="48"/>
      <c r="C20" s="53"/>
      <c r="D20" s="54"/>
      <c r="E20" s="54"/>
      <c r="F20" s="54"/>
      <c r="G20" s="54"/>
      <c r="H20" s="54"/>
      <c r="I20" s="54"/>
      <c r="J20" s="54"/>
      <c r="K20" s="54"/>
      <c r="L20" s="54"/>
      <c r="M20" s="54"/>
      <c r="N20" s="54"/>
      <c r="O20" s="54"/>
      <c r="P20" s="55"/>
    </row>
    <row r="21" spans="2:16">
      <c r="B21" s="48"/>
      <c r="C21" s="66"/>
      <c r="D21" s="67" t="s">
        <v>112</v>
      </c>
      <c r="E21" s="54"/>
      <c r="F21" s="67" t="s">
        <v>108</v>
      </c>
      <c r="G21" s="54"/>
      <c r="H21" s="54"/>
      <c r="I21" s="54"/>
      <c r="J21" s="54"/>
      <c r="K21" s="54"/>
      <c r="L21" s="54"/>
      <c r="M21" s="54"/>
      <c r="N21" s="54"/>
      <c r="O21" s="54"/>
      <c r="P21" s="55"/>
    </row>
    <row r="22" spans="2:16">
      <c r="B22" s="48"/>
      <c r="C22" s="53"/>
      <c r="D22" s="54"/>
      <c r="E22" s="54"/>
      <c r="F22" s="54"/>
      <c r="G22" s="54"/>
      <c r="H22" s="54"/>
      <c r="I22" s="54"/>
      <c r="J22" s="54"/>
      <c r="K22" s="54"/>
      <c r="L22" s="54"/>
      <c r="M22" s="54"/>
      <c r="N22" s="54"/>
      <c r="O22" s="54"/>
      <c r="P22" s="55"/>
    </row>
    <row r="23" spans="2:16">
      <c r="B23" s="48"/>
      <c r="C23" s="53"/>
      <c r="D23" s="54"/>
      <c r="E23" s="54"/>
      <c r="F23" s="54"/>
      <c r="G23" s="54"/>
      <c r="H23" s="54"/>
      <c r="I23" s="54"/>
      <c r="J23" s="54"/>
      <c r="K23" s="54"/>
      <c r="L23" s="54"/>
      <c r="M23" s="54"/>
      <c r="N23" s="54"/>
      <c r="O23" s="54"/>
      <c r="P23" s="55"/>
    </row>
    <row r="24" spans="2:16">
      <c r="B24" s="48"/>
      <c r="C24" s="53"/>
      <c r="D24" s="54"/>
      <c r="E24" s="67" t="s">
        <v>109</v>
      </c>
      <c r="F24" s="54"/>
      <c r="G24" s="54"/>
      <c r="H24" s="54"/>
      <c r="I24" s="54"/>
      <c r="J24" s="54"/>
      <c r="K24" s="54"/>
      <c r="L24" s="54"/>
      <c r="M24" s="54"/>
      <c r="N24" s="54"/>
      <c r="O24" s="48"/>
      <c r="P24" s="55"/>
    </row>
    <row r="25" spans="2:16">
      <c r="B25" s="48"/>
      <c r="C25" s="53"/>
      <c r="D25" s="54"/>
      <c r="E25" s="54"/>
      <c r="F25" s="54"/>
      <c r="G25" s="54"/>
      <c r="H25" s="54"/>
      <c r="I25" s="54"/>
      <c r="J25" s="54"/>
      <c r="K25" s="54"/>
      <c r="L25" s="54"/>
      <c r="M25" s="54"/>
      <c r="N25" s="54"/>
      <c r="O25" s="48"/>
      <c r="P25" s="55"/>
    </row>
    <row r="26" spans="2:16">
      <c r="B26" s="48"/>
      <c r="C26" s="53"/>
      <c r="D26" s="54"/>
      <c r="E26" s="67" t="s">
        <v>111</v>
      </c>
      <c r="F26" s="54"/>
      <c r="G26" s="54"/>
      <c r="H26" s="273" t="str">
        <f>共通入力シート!C6&amp;""</f>
        <v/>
      </c>
      <c r="I26" s="273"/>
      <c r="J26" s="273"/>
      <c r="K26" s="273"/>
      <c r="L26" s="273"/>
      <c r="M26" s="273"/>
      <c r="N26" s="273"/>
      <c r="O26" s="48"/>
      <c r="P26" s="153"/>
    </row>
    <row r="27" spans="2:16">
      <c r="B27" s="48"/>
      <c r="C27" s="53"/>
      <c r="D27" s="54"/>
      <c r="E27" s="54"/>
      <c r="F27" s="54"/>
      <c r="G27" s="54"/>
      <c r="H27" s="54"/>
      <c r="I27" s="54"/>
      <c r="J27" s="54"/>
      <c r="K27" s="54"/>
      <c r="L27" s="54"/>
      <c r="M27" s="54"/>
      <c r="N27" s="54"/>
      <c r="O27" s="48"/>
      <c r="P27" s="55"/>
    </row>
    <row r="28" spans="2:16">
      <c r="B28" s="48"/>
      <c r="C28" s="53"/>
      <c r="D28" s="54"/>
      <c r="E28" s="54"/>
      <c r="F28" s="54"/>
      <c r="G28" s="54"/>
      <c r="H28" s="54"/>
      <c r="I28" s="54"/>
      <c r="J28" s="54"/>
      <c r="K28" s="54"/>
      <c r="L28" s="54"/>
      <c r="M28" s="54"/>
      <c r="N28" s="54"/>
      <c r="O28" s="48"/>
      <c r="P28" s="55"/>
    </row>
    <row r="29" spans="2:16">
      <c r="B29" s="48"/>
      <c r="C29" s="53"/>
      <c r="D29" s="54"/>
      <c r="E29" s="67" t="s">
        <v>4</v>
      </c>
      <c r="F29" s="54"/>
      <c r="G29" s="54"/>
      <c r="H29" s="273" t="str">
        <f>共通入力シート!C7&amp;""</f>
        <v/>
      </c>
      <c r="I29" s="273"/>
      <c r="J29" s="273"/>
      <c r="K29" s="273"/>
      <c r="L29" s="273"/>
      <c r="M29" s="273"/>
      <c r="N29" s="273"/>
      <c r="O29" s="48"/>
      <c r="P29" s="153"/>
    </row>
    <row r="30" spans="2:16">
      <c r="B30" s="48"/>
      <c r="C30" s="53"/>
      <c r="D30" s="54"/>
      <c r="E30" s="54"/>
      <c r="F30" s="54"/>
      <c r="G30" s="54"/>
      <c r="H30" s="54"/>
      <c r="I30" s="54"/>
      <c r="J30" s="54"/>
      <c r="K30" s="54"/>
      <c r="L30" s="54"/>
      <c r="M30" s="54"/>
      <c r="N30" s="54"/>
      <c r="O30" s="48"/>
      <c r="P30" s="55"/>
    </row>
    <row r="31" spans="2:16">
      <c r="B31" s="48"/>
      <c r="C31" s="53"/>
      <c r="D31" s="54"/>
      <c r="E31" s="54"/>
      <c r="F31" s="54"/>
      <c r="G31" s="54"/>
      <c r="H31" s="54"/>
      <c r="I31" s="54"/>
      <c r="J31" s="54"/>
      <c r="K31" s="54"/>
      <c r="L31" s="54"/>
      <c r="M31" s="54"/>
      <c r="N31" s="54"/>
      <c r="O31" s="48"/>
      <c r="P31" s="55"/>
    </row>
    <row r="32" spans="2:16">
      <c r="B32" s="48"/>
      <c r="C32" s="53"/>
      <c r="D32" s="54"/>
      <c r="E32" s="67" t="s">
        <v>5</v>
      </c>
      <c r="F32" s="54"/>
      <c r="G32" s="54"/>
      <c r="H32" s="273" t="str">
        <f>共通入力シート!C8&amp;"　"&amp;共通入力シート!C9&amp;""</f>
        <v>　</v>
      </c>
      <c r="I32" s="273"/>
      <c r="J32" s="273"/>
      <c r="K32" s="273"/>
      <c r="L32" s="273"/>
      <c r="M32" s="273"/>
      <c r="N32" s="273"/>
      <c r="O32" s="152" t="s">
        <v>160</v>
      </c>
      <c r="P32" s="77"/>
    </row>
    <row r="33" spans="2:16">
      <c r="B33" s="48"/>
      <c r="C33" s="53"/>
      <c r="D33" s="54"/>
      <c r="E33" s="54"/>
      <c r="F33" s="54"/>
      <c r="G33" s="54"/>
      <c r="H33" s="54"/>
      <c r="I33" s="54"/>
      <c r="J33" s="54"/>
      <c r="K33" s="54"/>
      <c r="L33" s="54"/>
      <c r="M33" s="54"/>
      <c r="N33" s="54"/>
      <c r="O33" s="54"/>
      <c r="P33" s="55"/>
    </row>
    <row r="34" spans="2:16">
      <c r="B34" s="48"/>
      <c r="C34" s="53"/>
      <c r="D34" s="54"/>
      <c r="E34" s="54"/>
      <c r="F34" s="54"/>
      <c r="G34" s="54"/>
      <c r="H34" s="54"/>
      <c r="I34" s="54"/>
      <c r="J34" s="54"/>
      <c r="K34" s="54"/>
      <c r="L34" s="54"/>
      <c r="M34" s="54"/>
      <c r="N34" s="54"/>
      <c r="O34" s="54"/>
      <c r="P34" s="55"/>
    </row>
    <row r="35" spans="2:16" ht="14.25" thickBot="1">
      <c r="B35" s="48"/>
      <c r="C35" s="68"/>
      <c r="D35" s="69"/>
      <c r="E35" s="69"/>
      <c r="F35" s="69"/>
      <c r="G35" s="69"/>
      <c r="H35" s="69"/>
      <c r="I35" s="69"/>
      <c r="J35" s="69"/>
      <c r="K35" s="69"/>
      <c r="L35" s="69"/>
      <c r="M35" s="69"/>
      <c r="N35" s="69"/>
      <c r="O35" s="69"/>
      <c r="P35" s="70"/>
    </row>
    <row r="36" spans="2:16" ht="18.75" customHeight="1">
      <c r="B36" s="48"/>
      <c r="C36" s="1" t="s">
        <v>110</v>
      </c>
      <c r="D36" s="48"/>
      <c r="E36" s="48"/>
      <c r="F36" s="48"/>
      <c r="G36" s="48"/>
      <c r="H36" s="48"/>
      <c r="I36" s="48"/>
      <c r="J36" s="48"/>
      <c r="K36" s="48"/>
      <c r="L36" s="48"/>
      <c r="M36" s="48"/>
      <c r="N36" s="48"/>
      <c r="O36" s="48"/>
      <c r="P36" s="48"/>
    </row>
    <row r="37" spans="2:16" ht="18.75" customHeight="1">
      <c r="B37" s="48"/>
      <c r="C37" s="266" t="s">
        <v>236</v>
      </c>
      <c r="D37" s="267"/>
      <c r="E37" s="267"/>
      <c r="F37" s="267"/>
      <c r="G37" s="267"/>
      <c r="H37" s="267"/>
      <c r="I37" s="267"/>
      <c r="J37" s="267"/>
      <c r="K37" s="267"/>
      <c r="L37" s="267"/>
      <c r="M37" s="267"/>
      <c r="N37" s="267"/>
      <c r="O37" s="267"/>
      <c r="P37" s="267"/>
    </row>
    <row r="38" spans="2:16" ht="18.75" customHeight="1">
      <c r="B38" s="48"/>
      <c r="C38" s="1" t="s">
        <v>237</v>
      </c>
      <c r="D38" s="1"/>
      <c r="E38" s="1"/>
      <c r="F38" s="1"/>
      <c r="G38" s="1"/>
      <c r="H38" s="1"/>
      <c r="I38" s="1"/>
      <c r="J38" s="1"/>
      <c r="K38" s="1"/>
      <c r="L38" s="1"/>
      <c r="M38" s="1"/>
      <c r="N38" s="1"/>
      <c r="O38" s="1"/>
      <c r="P38" s="1"/>
    </row>
    <row r="39" spans="2:16" ht="18.75" customHeight="1">
      <c r="B39" s="48"/>
      <c r="C39" s="1" t="s">
        <v>238</v>
      </c>
      <c r="D39" s="1"/>
      <c r="E39" s="1"/>
      <c r="F39" s="1"/>
      <c r="G39" s="1"/>
      <c r="H39" s="1"/>
      <c r="I39" s="1"/>
      <c r="J39" s="1"/>
      <c r="K39" s="1"/>
      <c r="L39" s="1"/>
      <c r="M39" s="1"/>
      <c r="N39" s="1"/>
      <c r="O39" s="1"/>
      <c r="P39" s="1"/>
    </row>
    <row r="40" spans="2:16" ht="18.75" customHeight="1">
      <c r="B40" s="48"/>
      <c r="C40" s="1" t="s">
        <v>162</v>
      </c>
      <c r="D40" s="1"/>
      <c r="E40" s="1"/>
      <c r="F40" s="1"/>
      <c r="G40" s="1"/>
      <c r="H40" s="1"/>
      <c r="I40" s="1"/>
      <c r="J40" s="1"/>
      <c r="K40" s="1"/>
      <c r="L40" s="1"/>
      <c r="M40" s="1"/>
      <c r="N40" s="1"/>
      <c r="O40" s="1"/>
      <c r="P40" s="1"/>
    </row>
    <row r="41" spans="2:16" ht="18.75" customHeight="1">
      <c r="B41" s="48"/>
      <c r="C41" s="1" t="s">
        <v>161</v>
      </c>
      <c r="D41" s="1"/>
      <c r="E41" s="1"/>
      <c r="F41" s="1"/>
      <c r="G41" s="1"/>
      <c r="H41" s="1"/>
      <c r="I41" s="1"/>
      <c r="J41" s="1"/>
      <c r="K41" s="1"/>
      <c r="L41" s="1"/>
      <c r="M41" s="1"/>
      <c r="N41" s="1"/>
      <c r="O41" s="1"/>
      <c r="P41" s="1"/>
    </row>
    <row r="42" spans="2:16" ht="18.75" customHeight="1">
      <c r="B42" s="48"/>
      <c r="C42" s="1" t="s">
        <v>163</v>
      </c>
      <c r="D42" s="1"/>
      <c r="E42" s="1"/>
      <c r="F42" s="1"/>
      <c r="G42" s="1"/>
      <c r="H42" s="1"/>
      <c r="I42" s="1"/>
      <c r="J42" s="1"/>
      <c r="K42" s="1"/>
      <c r="L42" s="1"/>
      <c r="M42" s="1"/>
      <c r="N42" s="1"/>
      <c r="O42" s="1"/>
      <c r="P42" s="1"/>
    </row>
    <row r="43" spans="2:16" ht="18.75" customHeight="1">
      <c r="B43" s="48"/>
      <c r="C43" s="1" t="s">
        <v>164</v>
      </c>
      <c r="D43" s="1"/>
      <c r="E43" s="1"/>
      <c r="F43" s="1"/>
      <c r="G43" s="1"/>
      <c r="H43" s="1"/>
      <c r="I43" s="1"/>
      <c r="J43" s="1"/>
      <c r="K43" s="1"/>
      <c r="L43" s="1"/>
      <c r="M43" s="1"/>
      <c r="N43" s="1"/>
      <c r="O43" s="1"/>
      <c r="P43" s="1"/>
    </row>
    <row r="44" spans="2:16" ht="18.75" customHeight="1">
      <c r="B44" s="48"/>
      <c r="C44" s="1" t="s">
        <v>165</v>
      </c>
      <c r="D44" s="1"/>
      <c r="E44" s="1"/>
      <c r="F44" s="1"/>
      <c r="G44" s="1"/>
      <c r="H44" s="1"/>
      <c r="I44" s="1"/>
      <c r="J44" s="1"/>
      <c r="K44" s="1"/>
      <c r="L44" s="1"/>
      <c r="M44" s="1"/>
      <c r="N44" s="1"/>
      <c r="O44" s="1"/>
      <c r="P44" s="1"/>
    </row>
    <row r="45" spans="2:16" ht="18.75" customHeight="1">
      <c r="B45" s="48"/>
      <c r="C45" s="1" t="s">
        <v>166</v>
      </c>
      <c r="D45" s="1"/>
      <c r="E45" s="1"/>
      <c r="F45" s="1"/>
      <c r="G45" s="1"/>
      <c r="H45" s="1"/>
      <c r="I45" s="1"/>
      <c r="J45" s="1"/>
      <c r="K45" s="1"/>
      <c r="L45" s="1"/>
      <c r="M45" s="1"/>
      <c r="N45" s="1"/>
      <c r="O45" s="1"/>
      <c r="P45" s="1"/>
    </row>
  </sheetData>
  <mergeCells count="9">
    <mergeCell ref="D9:D10"/>
    <mergeCell ref="C37:P37"/>
    <mergeCell ref="C5:P5"/>
    <mergeCell ref="D13:E13"/>
    <mergeCell ref="F19:I19"/>
    <mergeCell ref="H26:N26"/>
    <mergeCell ref="H29:N29"/>
    <mergeCell ref="H32:N32"/>
    <mergeCell ref="F13:O13"/>
  </mergeCells>
  <phoneticPr fontId="2"/>
  <pageMargins left="0.98425196850393704" right="0.78740157480314965" top="0.98425196850393704" bottom="0.78740157480314965" header="0.31496062992125984" footer="0.31496062992125984"/>
  <pageSetup paperSize="9" orientation="portrait" blackAndWhite="1"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73"/>
  <sheetViews>
    <sheetView zoomScaleNormal="100" zoomScaleSheetLayoutView="100" workbookViewId="0"/>
  </sheetViews>
  <sheetFormatPr defaultRowHeight="13.5"/>
  <cols>
    <col min="1" max="1" width="9" style="80"/>
    <col min="2" max="2" width="2.625" style="107" customWidth="1"/>
    <col min="3" max="3" width="6.25" style="107" customWidth="1"/>
    <col min="4" max="4" width="9.5" style="107" bestFit="1" customWidth="1"/>
    <col min="5" max="5" width="11.625" style="107" customWidth="1"/>
    <col min="6" max="6" width="12.25" style="107" customWidth="1"/>
    <col min="7" max="7" width="3.75" style="107" customWidth="1"/>
    <col min="8" max="9" width="5" style="107" bestFit="1" customWidth="1"/>
    <col min="10" max="10" width="12" style="107" customWidth="1"/>
    <col min="11" max="11" width="12.625" style="107" customWidth="1"/>
    <col min="12" max="12" width="3.625" style="107" customWidth="1"/>
    <col min="13" max="13" width="1.625" style="107" customWidth="1"/>
    <col min="14" max="16384" width="9" style="80"/>
  </cols>
  <sheetData>
    <row r="1" spans="1:23" ht="17.25" customHeight="1">
      <c r="A1" s="258"/>
      <c r="B1" s="1" t="s">
        <v>0</v>
      </c>
      <c r="C1" s="1"/>
      <c r="D1" s="1"/>
      <c r="E1" s="1"/>
      <c r="F1" s="1"/>
      <c r="G1" s="1"/>
      <c r="H1" s="1"/>
      <c r="I1" s="1"/>
      <c r="J1" s="1"/>
      <c r="K1" s="1"/>
      <c r="L1" s="1"/>
      <c r="M1" s="81"/>
      <c r="N1" s="106" t="s">
        <v>31</v>
      </c>
      <c r="U1" s="47"/>
      <c r="V1" s="47"/>
      <c r="W1" s="47"/>
    </row>
    <row r="2" spans="1:23" ht="17.25" customHeight="1">
      <c r="B2" s="1"/>
      <c r="C2" s="1"/>
      <c r="D2" s="1"/>
      <c r="E2" s="1"/>
      <c r="F2" s="1"/>
      <c r="G2" s="1"/>
      <c r="H2" s="1"/>
      <c r="I2" s="1"/>
      <c r="J2" s="1"/>
      <c r="K2" s="2"/>
      <c r="L2" s="3" t="s">
        <v>1</v>
      </c>
      <c r="M2" s="72"/>
      <c r="N2" s="80" t="s">
        <v>35</v>
      </c>
      <c r="U2" s="128" t="s">
        <v>148</v>
      </c>
      <c r="V2" s="47"/>
      <c r="W2" s="47"/>
    </row>
    <row r="3" spans="1:23" ht="17.25" customHeight="1">
      <c r="B3" s="1"/>
      <c r="C3" s="1"/>
      <c r="D3" s="1"/>
      <c r="E3" s="1"/>
      <c r="F3" s="1"/>
      <c r="G3" s="1"/>
      <c r="H3" s="1"/>
      <c r="I3" s="1"/>
      <c r="J3" s="1"/>
      <c r="K3" s="1"/>
      <c r="L3" s="3"/>
      <c r="M3" s="72"/>
      <c r="N3" s="80" t="s">
        <v>34</v>
      </c>
      <c r="U3" s="47"/>
      <c r="V3" s="47"/>
      <c r="W3" s="47"/>
    </row>
    <row r="4" spans="1:23" ht="17.25" customHeight="1">
      <c r="B4" s="318" t="s">
        <v>14</v>
      </c>
      <c r="C4" s="318"/>
      <c r="D4" s="318"/>
      <c r="E4" s="318"/>
      <c r="F4" s="318"/>
      <c r="G4" s="318"/>
      <c r="H4" s="318"/>
      <c r="I4" s="318"/>
      <c r="J4" s="318"/>
      <c r="K4" s="318"/>
      <c r="L4" s="318"/>
      <c r="M4" s="108"/>
      <c r="U4" s="47"/>
      <c r="V4" s="47"/>
      <c r="W4" s="47"/>
    </row>
    <row r="5" spans="1:23" ht="17.25" customHeight="1">
      <c r="B5" s="1"/>
      <c r="C5" s="1"/>
      <c r="D5" s="1"/>
      <c r="E5" s="1"/>
      <c r="F5" s="1"/>
      <c r="G5" s="1"/>
      <c r="H5" s="1"/>
      <c r="I5" s="1"/>
      <c r="J5" s="1"/>
      <c r="K5" s="1"/>
      <c r="L5" s="1"/>
      <c r="M5" s="81"/>
      <c r="U5" s="47"/>
      <c r="V5" s="47"/>
      <c r="W5" s="47"/>
    </row>
    <row r="6" spans="1:23" ht="17.25" customHeight="1">
      <c r="B6" s="1"/>
      <c r="C6" s="1"/>
      <c r="D6" s="1"/>
      <c r="E6" s="1"/>
      <c r="F6" s="1"/>
      <c r="G6" s="1"/>
      <c r="H6" s="1"/>
      <c r="I6" s="1"/>
      <c r="J6" s="3" t="s">
        <v>2</v>
      </c>
      <c r="K6" s="327">
        <f>共通入力シート!C33</f>
        <v>44692</v>
      </c>
      <c r="L6" s="327"/>
      <c r="M6" s="109"/>
      <c r="N6" s="110"/>
    </row>
    <row r="7" spans="1:23" ht="17.25" customHeight="1">
      <c r="B7" s="1"/>
      <c r="C7" s="1"/>
      <c r="D7" s="1"/>
      <c r="E7" s="1"/>
      <c r="F7" s="1"/>
      <c r="G7" s="1"/>
      <c r="H7" s="1"/>
      <c r="I7" s="1"/>
      <c r="J7" s="1"/>
      <c r="K7" s="1"/>
      <c r="L7" s="1"/>
      <c r="M7" s="81"/>
    </row>
    <row r="8" spans="1:23" ht="17.25" customHeight="1">
      <c r="B8" s="1" t="s">
        <v>3</v>
      </c>
      <c r="C8" s="1"/>
      <c r="D8" s="1"/>
      <c r="E8" s="1"/>
      <c r="F8" s="1"/>
      <c r="G8" s="1"/>
      <c r="H8" s="1"/>
      <c r="I8" s="1"/>
      <c r="J8" s="1"/>
      <c r="K8" s="1"/>
      <c r="L8" s="1"/>
      <c r="M8" s="81"/>
    </row>
    <row r="9" spans="1:23" ht="17.25" customHeight="1">
      <c r="B9" s="1"/>
      <c r="C9" s="1"/>
      <c r="D9" s="1"/>
      <c r="E9" s="1"/>
      <c r="F9" s="1"/>
      <c r="G9" s="1"/>
      <c r="H9" s="1"/>
      <c r="I9" s="1"/>
      <c r="J9" s="1"/>
      <c r="K9" s="1"/>
      <c r="L9" s="1"/>
      <c r="M9" s="81"/>
    </row>
    <row r="10" spans="1:23" ht="21" customHeight="1">
      <c r="B10" s="1"/>
      <c r="C10" s="1"/>
      <c r="D10" s="1"/>
      <c r="E10" s="1"/>
      <c r="F10" s="4" t="s">
        <v>24</v>
      </c>
      <c r="G10" s="1"/>
      <c r="H10" s="317" t="str">
        <f>共通入力シート!C6&amp;""</f>
        <v/>
      </c>
      <c r="I10" s="317"/>
      <c r="J10" s="317"/>
      <c r="K10" s="317"/>
      <c r="L10" s="317"/>
      <c r="M10" s="82"/>
    </row>
    <row r="11" spans="1:23" ht="21" customHeight="1">
      <c r="B11" s="1"/>
      <c r="C11" s="1"/>
      <c r="D11" s="1"/>
      <c r="E11" s="1"/>
      <c r="F11" s="4" t="s">
        <v>4</v>
      </c>
      <c r="G11" s="1"/>
      <c r="H11" s="317" t="str">
        <f>共通入力シート!C7&amp;""</f>
        <v/>
      </c>
      <c r="I11" s="317"/>
      <c r="J11" s="317"/>
      <c r="K11" s="317"/>
      <c r="L11" s="317"/>
      <c r="M11" s="82"/>
    </row>
    <row r="12" spans="1:23" ht="21" customHeight="1">
      <c r="B12" s="1"/>
      <c r="C12" s="1"/>
      <c r="D12" s="1"/>
      <c r="E12" s="1"/>
      <c r="F12" s="4" t="s">
        <v>5</v>
      </c>
      <c r="G12" s="1"/>
      <c r="H12" s="317" t="str">
        <f>共通入力シート!C8&amp;"　"&amp;共通入力シート!C9&amp;""</f>
        <v>　</v>
      </c>
      <c r="I12" s="317"/>
      <c r="J12" s="317"/>
      <c r="K12" s="317"/>
      <c r="L12" s="117" t="s">
        <v>23</v>
      </c>
      <c r="M12" s="111"/>
    </row>
    <row r="13" spans="1:23" ht="17.25" customHeight="1">
      <c r="B13" s="1"/>
      <c r="C13" s="1"/>
      <c r="D13" s="1"/>
      <c r="E13" s="1"/>
      <c r="F13" s="1"/>
      <c r="G13" s="1"/>
      <c r="H13" s="1"/>
      <c r="I13" s="1"/>
      <c r="J13" s="1"/>
      <c r="K13" s="1"/>
      <c r="L13" s="1"/>
      <c r="M13" s="81"/>
    </row>
    <row r="14" spans="1:23" ht="17.25" customHeight="1">
      <c r="B14" s="5"/>
      <c r="C14" s="2"/>
      <c r="D14" s="6" t="s">
        <v>17</v>
      </c>
      <c r="E14" s="274" t="str">
        <f>共通入力シート!C30</f>
        <v>公共下水道山田管渠（３－１工区）布設工事</v>
      </c>
      <c r="F14" s="274"/>
      <c r="G14" s="274"/>
      <c r="H14" s="274"/>
      <c r="I14" s="274"/>
      <c r="J14" s="274"/>
      <c r="K14" s="274"/>
      <c r="L14" s="7"/>
      <c r="M14" s="112"/>
    </row>
    <row r="15" spans="1:23" ht="17.25" customHeight="1">
      <c r="B15" s="1"/>
      <c r="C15" s="1"/>
      <c r="D15" s="1"/>
      <c r="E15" s="1"/>
      <c r="F15" s="1"/>
      <c r="G15" s="1"/>
      <c r="H15" s="1"/>
      <c r="I15" s="1"/>
      <c r="J15" s="1"/>
      <c r="K15" s="1"/>
      <c r="L15" s="1"/>
      <c r="M15" s="81"/>
    </row>
    <row r="16" spans="1:23" ht="21" customHeight="1">
      <c r="B16" s="1"/>
      <c r="C16" s="319" t="s">
        <v>16</v>
      </c>
      <c r="D16" s="320"/>
      <c r="E16" s="323" t="s">
        <v>18</v>
      </c>
      <c r="F16" s="325"/>
      <c r="G16" s="326"/>
      <c r="H16" s="13" t="s">
        <v>6</v>
      </c>
      <c r="I16" s="13" t="s">
        <v>7</v>
      </c>
      <c r="J16" s="323" t="s">
        <v>19</v>
      </c>
      <c r="K16" s="324"/>
      <c r="L16" s="320"/>
      <c r="M16" s="113"/>
    </row>
    <row r="17" spans="2:14" ht="21" customHeight="1">
      <c r="B17" s="1"/>
      <c r="C17" s="321" t="s">
        <v>22</v>
      </c>
      <c r="D17" s="322"/>
      <c r="E17" s="331"/>
      <c r="F17" s="332"/>
      <c r="G17" s="333"/>
      <c r="H17" s="8"/>
      <c r="I17" s="8"/>
      <c r="J17" s="328"/>
      <c r="K17" s="329"/>
      <c r="L17" s="330"/>
      <c r="M17" s="113"/>
    </row>
    <row r="18" spans="2:14" ht="21" customHeight="1">
      <c r="B18" s="1"/>
      <c r="C18" s="287" t="s">
        <v>271</v>
      </c>
      <c r="D18" s="288"/>
      <c r="E18" s="312" t="s">
        <v>273</v>
      </c>
      <c r="F18" s="304"/>
      <c r="G18" s="313"/>
      <c r="H18" s="9" t="s">
        <v>20</v>
      </c>
      <c r="I18" s="9">
        <v>1</v>
      </c>
      <c r="J18" s="301"/>
      <c r="K18" s="302"/>
      <c r="L18" s="10" t="s">
        <v>15</v>
      </c>
      <c r="M18" s="114"/>
    </row>
    <row r="19" spans="2:14" ht="21" customHeight="1">
      <c r="B19" s="1"/>
      <c r="C19" s="289"/>
      <c r="D19" s="290"/>
      <c r="E19" s="312" t="s">
        <v>274</v>
      </c>
      <c r="F19" s="304"/>
      <c r="G19" s="313"/>
      <c r="H19" s="9" t="s">
        <v>20</v>
      </c>
      <c r="I19" s="9">
        <v>1</v>
      </c>
      <c r="J19" s="301"/>
      <c r="K19" s="302"/>
      <c r="L19" s="10" t="s">
        <v>15</v>
      </c>
      <c r="M19" s="114"/>
    </row>
    <row r="20" spans="2:14" ht="21" customHeight="1">
      <c r="B20" s="1"/>
      <c r="C20" s="289"/>
      <c r="D20" s="290"/>
      <c r="E20" s="303" t="s">
        <v>275</v>
      </c>
      <c r="F20" s="304"/>
      <c r="G20" s="305"/>
      <c r="H20" s="9" t="s">
        <v>20</v>
      </c>
      <c r="I20" s="9">
        <v>1</v>
      </c>
      <c r="J20" s="301"/>
      <c r="K20" s="302"/>
      <c r="L20" s="10" t="s">
        <v>15</v>
      </c>
      <c r="M20" s="114"/>
    </row>
    <row r="21" spans="2:14" ht="21" customHeight="1">
      <c r="B21" s="1"/>
      <c r="C21" s="289"/>
      <c r="D21" s="290"/>
      <c r="E21" s="303" t="s">
        <v>276</v>
      </c>
      <c r="F21" s="304"/>
      <c r="G21" s="305"/>
      <c r="H21" s="9" t="s">
        <v>20</v>
      </c>
      <c r="I21" s="9">
        <v>1</v>
      </c>
      <c r="J21" s="301"/>
      <c r="K21" s="302"/>
      <c r="L21" s="10" t="s">
        <v>15</v>
      </c>
      <c r="M21" s="114"/>
    </row>
    <row r="22" spans="2:14" ht="21" customHeight="1">
      <c r="B22" s="1"/>
      <c r="C22" s="291"/>
      <c r="D22" s="292"/>
      <c r="E22" s="303" t="s">
        <v>277</v>
      </c>
      <c r="F22" s="304"/>
      <c r="G22" s="305"/>
      <c r="H22" s="9" t="s">
        <v>20</v>
      </c>
      <c r="I22" s="9">
        <v>1</v>
      </c>
      <c r="J22" s="301"/>
      <c r="K22" s="302"/>
      <c r="L22" s="10" t="s">
        <v>15</v>
      </c>
      <c r="M22" s="114"/>
    </row>
    <row r="23" spans="2:14" ht="21" customHeight="1">
      <c r="B23" s="1"/>
      <c r="C23" s="287" t="s">
        <v>272</v>
      </c>
      <c r="D23" s="288"/>
      <c r="E23" s="303" t="s">
        <v>273</v>
      </c>
      <c r="F23" s="304"/>
      <c r="G23" s="305"/>
      <c r="H23" s="9" t="s">
        <v>20</v>
      </c>
      <c r="I23" s="9">
        <v>1</v>
      </c>
      <c r="J23" s="301"/>
      <c r="K23" s="302"/>
      <c r="L23" s="10" t="s">
        <v>15</v>
      </c>
      <c r="M23" s="114"/>
    </row>
    <row r="24" spans="2:14" ht="21" customHeight="1">
      <c r="B24" s="1"/>
      <c r="C24" s="289"/>
      <c r="D24" s="290"/>
      <c r="E24" s="303" t="s">
        <v>274</v>
      </c>
      <c r="F24" s="304"/>
      <c r="G24" s="305"/>
      <c r="H24" s="9" t="s">
        <v>20</v>
      </c>
      <c r="I24" s="9">
        <v>1</v>
      </c>
      <c r="J24" s="301"/>
      <c r="K24" s="302"/>
      <c r="L24" s="10" t="s">
        <v>15</v>
      </c>
      <c r="M24" s="114"/>
    </row>
    <row r="25" spans="2:14" ht="21" customHeight="1">
      <c r="B25" s="1"/>
      <c r="C25" s="289"/>
      <c r="D25" s="290"/>
      <c r="E25" s="303" t="s">
        <v>275</v>
      </c>
      <c r="F25" s="304"/>
      <c r="G25" s="305"/>
      <c r="H25" s="9" t="s">
        <v>20</v>
      </c>
      <c r="I25" s="9">
        <v>1</v>
      </c>
      <c r="J25" s="301"/>
      <c r="K25" s="302"/>
      <c r="L25" s="10" t="s">
        <v>15</v>
      </c>
      <c r="M25" s="114"/>
    </row>
    <row r="26" spans="2:14" ht="21" customHeight="1">
      <c r="B26" s="1"/>
      <c r="C26" s="289"/>
      <c r="D26" s="290"/>
      <c r="E26" s="303" t="s">
        <v>276</v>
      </c>
      <c r="F26" s="304"/>
      <c r="G26" s="305"/>
      <c r="H26" s="9" t="s">
        <v>20</v>
      </c>
      <c r="I26" s="9">
        <v>1</v>
      </c>
      <c r="J26" s="301"/>
      <c r="K26" s="302"/>
      <c r="L26" s="10" t="s">
        <v>15</v>
      </c>
      <c r="M26" s="114"/>
    </row>
    <row r="27" spans="2:14" ht="21" customHeight="1">
      <c r="B27" s="1"/>
      <c r="C27" s="291"/>
      <c r="D27" s="292"/>
      <c r="E27" s="312" t="s">
        <v>277</v>
      </c>
      <c r="F27" s="304"/>
      <c r="G27" s="313"/>
      <c r="H27" s="9" t="s">
        <v>20</v>
      </c>
      <c r="I27" s="9">
        <v>1</v>
      </c>
      <c r="J27" s="301"/>
      <c r="K27" s="302"/>
      <c r="L27" s="10" t="s">
        <v>15</v>
      </c>
      <c r="M27" s="114"/>
    </row>
    <row r="28" spans="2:14" ht="21" customHeight="1">
      <c r="B28" s="1"/>
      <c r="C28" s="310" t="s">
        <v>8</v>
      </c>
      <c r="D28" s="311"/>
      <c r="E28" s="314"/>
      <c r="F28" s="315"/>
      <c r="G28" s="316"/>
      <c r="H28" s="11" t="s">
        <v>20</v>
      </c>
      <c r="I28" s="11">
        <v>1</v>
      </c>
      <c r="J28" s="306" t="str">
        <f>IF(SUM(J18:K27)&gt;0,SUM(J18:K27),"")</f>
        <v/>
      </c>
      <c r="K28" s="307"/>
      <c r="L28" s="12" t="s">
        <v>15</v>
      </c>
      <c r="M28" s="114"/>
      <c r="N28" s="80" t="s">
        <v>32</v>
      </c>
    </row>
    <row r="29" spans="2:14" ht="21" customHeight="1">
      <c r="B29" s="1"/>
      <c r="C29" s="334" t="s">
        <v>278</v>
      </c>
      <c r="D29" s="335"/>
      <c r="E29" s="336"/>
      <c r="F29" s="337"/>
      <c r="G29" s="338"/>
      <c r="H29" s="254"/>
      <c r="I29" s="254"/>
      <c r="J29" s="342"/>
      <c r="K29" s="343"/>
      <c r="L29" s="344"/>
      <c r="M29" s="114"/>
    </row>
    <row r="30" spans="2:14" ht="21" customHeight="1">
      <c r="B30" s="1"/>
      <c r="C30" s="287" t="s">
        <v>271</v>
      </c>
      <c r="D30" s="288"/>
      <c r="E30" s="280" t="s">
        <v>282</v>
      </c>
      <c r="F30" s="281"/>
      <c r="G30" s="282"/>
      <c r="H30" s="9" t="s">
        <v>20</v>
      </c>
      <c r="I30" s="9">
        <v>1</v>
      </c>
      <c r="J30" s="283"/>
      <c r="K30" s="284"/>
      <c r="L30" s="255" t="s">
        <v>15</v>
      </c>
      <c r="M30" s="114"/>
    </row>
    <row r="31" spans="2:14" ht="21" customHeight="1">
      <c r="B31" s="1"/>
      <c r="C31" s="289"/>
      <c r="D31" s="290"/>
      <c r="E31" s="339" t="s">
        <v>284</v>
      </c>
      <c r="F31" s="340"/>
      <c r="G31" s="341"/>
      <c r="H31" s="9" t="s">
        <v>20</v>
      </c>
      <c r="I31" s="9">
        <v>1</v>
      </c>
      <c r="J31" s="283"/>
      <c r="K31" s="284"/>
      <c r="L31" s="255" t="s">
        <v>15</v>
      </c>
      <c r="M31" s="114"/>
    </row>
    <row r="32" spans="2:14" ht="21" customHeight="1">
      <c r="B32" s="1"/>
      <c r="C32" s="291"/>
      <c r="D32" s="292"/>
      <c r="E32" s="280" t="s">
        <v>283</v>
      </c>
      <c r="F32" s="281"/>
      <c r="G32" s="282"/>
      <c r="H32" s="9" t="s">
        <v>20</v>
      </c>
      <c r="I32" s="256">
        <v>1</v>
      </c>
      <c r="J32" s="283"/>
      <c r="K32" s="284"/>
      <c r="L32" s="255" t="s">
        <v>15</v>
      </c>
      <c r="M32" s="114"/>
    </row>
    <row r="33" spans="2:14" ht="21" customHeight="1">
      <c r="B33" s="1"/>
      <c r="C33" s="285" t="s">
        <v>272</v>
      </c>
      <c r="D33" s="286"/>
      <c r="E33" s="280" t="s">
        <v>284</v>
      </c>
      <c r="F33" s="281"/>
      <c r="G33" s="282"/>
      <c r="H33" s="9" t="s">
        <v>20</v>
      </c>
      <c r="I33" s="9">
        <v>1</v>
      </c>
      <c r="J33" s="283"/>
      <c r="K33" s="284"/>
      <c r="L33" s="255" t="s">
        <v>15</v>
      </c>
      <c r="M33" s="114"/>
    </row>
    <row r="34" spans="2:14" ht="21" customHeight="1">
      <c r="B34" s="1"/>
      <c r="C34" s="291" t="s">
        <v>279</v>
      </c>
      <c r="D34" s="292"/>
      <c r="E34" s="339" t="s">
        <v>280</v>
      </c>
      <c r="F34" s="340"/>
      <c r="G34" s="341"/>
      <c r="H34" s="256" t="s">
        <v>20</v>
      </c>
      <c r="I34" s="254">
        <v>1</v>
      </c>
      <c r="J34" s="283"/>
      <c r="K34" s="284"/>
      <c r="L34" s="255" t="s">
        <v>15</v>
      </c>
      <c r="M34" s="114"/>
    </row>
    <row r="35" spans="2:14" ht="21" customHeight="1">
      <c r="B35" s="1"/>
      <c r="C35" s="277" t="s">
        <v>9</v>
      </c>
      <c r="D35" s="277"/>
      <c r="E35" s="295"/>
      <c r="F35" s="296"/>
      <c r="G35" s="295"/>
      <c r="H35" s="257" t="s">
        <v>20</v>
      </c>
      <c r="I35" s="11">
        <v>1</v>
      </c>
      <c r="J35" s="306" t="str">
        <f>IF(SUM(J30:K34)&gt;0,SUM(J30:K34),"")</f>
        <v/>
      </c>
      <c r="K35" s="307"/>
      <c r="L35" s="255" t="s">
        <v>15</v>
      </c>
      <c r="M35" s="114"/>
      <c r="N35" s="80" t="s">
        <v>281</v>
      </c>
    </row>
    <row r="36" spans="2:14" ht="21" customHeight="1">
      <c r="B36" s="1"/>
      <c r="C36" s="294" t="s">
        <v>21</v>
      </c>
      <c r="D36" s="294"/>
      <c r="E36" s="308"/>
      <c r="F36" s="308"/>
      <c r="G36" s="309"/>
      <c r="H36" s="13" t="s">
        <v>20</v>
      </c>
      <c r="I36" s="13">
        <v>1</v>
      </c>
      <c r="J36" s="283"/>
      <c r="K36" s="284"/>
      <c r="L36" s="14" t="s">
        <v>15</v>
      </c>
      <c r="M36" s="114"/>
    </row>
    <row r="37" spans="2:14" ht="21" customHeight="1" thickBot="1">
      <c r="B37" s="1"/>
      <c r="C37" s="293" t="s">
        <v>10</v>
      </c>
      <c r="D37" s="293"/>
      <c r="E37" s="299"/>
      <c r="F37" s="299"/>
      <c r="G37" s="300"/>
      <c r="H37" s="15" t="s">
        <v>20</v>
      </c>
      <c r="I37" s="15">
        <v>1</v>
      </c>
      <c r="J37" s="297"/>
      <c r="K37" s="298"/>
      <c r="L37" s="16" t="s">
        <v>15</v>
      </c>
      <c r="M37" s="114"/>
    </row>
    <row r="38" spans="2:14" ht="24" customHeight="1">
      <c r="B38" s="1"/>
      <c r="C38" s="277" t="s">
        <v>11</v>
      </c>
      <c r="D38" s="277"/>
      <c r="E38" s="278"/>
      <c r="F38" s="278"/>
      <c r="G38" s="279"/>
      <c r="H38" s="17"/>
      <c r="I38" s="17"/>
      <c r="J38" s="275" t="str">
        <f>IF(SUM(J28,J35:K37)&gt;0,SUM(J28,J35:K37),"")</f>
        <v/>
      </c>
      <c r="K38" s="276"/>
      <c r="L38" s="18" t="s">
        <v>15</v>
      </c>
      <c r="M38" s="114"/>
      <c r="N38" s="80" t="s">
        <v>33</v>
      </c>
    </row>
    <row r="39" spans="2:14" ht="17.25" customHeight="1">
      <c r="B39" s="1"/>
      <c r="C39" s="1" t="s">
        <v>12</v>
      </c>
      <c r="D39" s="1"/>
      <c r="E39" s="1"/>
      <c r="F39" s="1"/>
      <c r="G39" s="1"/>
      <c r="H39" s="1"/>
      <c r="I39" s="1"/>
      <c r="J39" s="1"/>
      <c r="K39" s="1"/>
      <c r="L39" s="1"/>
      <c r="M39" s="81"/>
    </row>
    <row r="40" spans="2:14" ht="17.25" customHeight="1">
      <c r="B40" s="1"/>
      <c r="C40" s="5" t="s">
        <v>25</v>
      </c>
      <c r="D40" s="118"/>
      <c r="E40" s="118"/>
      <c r="F40" s="118"/>
      <c r="G40" s="118"/>
      <c r="H40" s="118"/>
      <c r="I40" s="118"/>
      <c r="J40" s="118"/>
      <c r="K40" s="118"/>
      <c r="L40" s="118"/>
      <c r="M40" s="115"/>
    </row>
    <row r="41" spans="2:14" ht="17.25" customHeight="1">
      <c r="B41" s="1"/>
      <c r="C41" s="5" t="s">
        <v>26</v>
      </c>
      <c r="D41" s="118"/>
      <c r="E41" s="118"/>
      <c r="F41" s="118"/>
      <c r="G41" s="118"/>
      <c r="H41" s="118"/>
      <c r="I41" s="118"/>
      <c r="J41" s="118"/>
      <c r="K41" s="118"/>
      <c r="L41" s="118"/>
      <c r="M41" s="115"/>
    </row>
    <row r="42" spans="2:14" ht="17.25" customHeight="1">
      <c r="B42" s="1"/>
      <c r="C42" s="5" t="s">
        <v>30</v>
      </c>
      <c r="D42" s="5"/>
      <c r="E42" s="5"/>
      <c r="F42" s="5"/>
      <c r="G42" s="5"/>
      <c r="H42" s="5"/>
      <c r="I42" s="5"/>
      <c r="J42" s="5"/>
      <c r="K42" s="5"/>
      <c r="L42" s="5"/>
      <c r="M42" s="116"/>
    </row>
    <row r="43" spans="2:14" ht="17.25" customHeight="1">
      <c r="B43" s="1"/>
      <c r="C43" s="5" t="s">
        <v>27</v>
      </c>
      <c r="D43" s="5"/>
      <c r="E43" s="5"/>
      <c r="F43" s="5"/>
      <c r="G43" s="5"/>
      <c r="H43" s="5"/>
      <c r="I43" s="5"/>
      <c r="J43" s="5"/>
      <c r="K43" s="5"/>
      <c r="L43" s="5"/>
      <c r="M43" s="116"/>
    </row>
    <row r="44" spans="2:14" ht="17.25" customHeight="1">
      <c r="B44" s="1"/>
      <c r="C44" s="5" t="s">
        <v>28</v>
      </c>
      <c r="D44" s="5"/>
      <c r="E44" s="5"/>
      <c r="F44" s="5"/>
      <c r="G44" s="5"/>
      <c r="H44" s="5"/>
      <c r="I44" s="5"/>
      <c r="J44" s="5"/>
      <c r="K44" s="5"/>
      <c r="L44" s="5"/>
      <c r="M44" s="116"/>
    </row>
    <row r="45" spans="2:14" ht="17.25" customHeight="1">
      <c r="B45" s="1"/>
      <c r="C45" s="1" t="s">
        <v>29</v>
      </c>
      <c r="D45" s="5"/>
      <c r="E45" s="5"/>
      <c r="F45" s="5"/>
      <c r="G45" s="5"/>
      <c r="H45" s="5"/>
      <c r="I45" s="5"/>
      <c r="J45" s="5"/>
      <c r="K45" s="5"/>
      <c r="L45" s="5"/>
      <c r="M45" s="116"/>
    </row>
    <row r="46" spans="2:14" ht="17.25" customHeight="1">
      <c r="B46" s="1"/>
      <c r="C46" s="1" t="s">
        <v>13</v>
      </c>
      <c r="D46" s="1"/>
      <c r="E46" s="1"/>
      <c r="F46" s="1"/>
      <c r="G46" s="1"/>
      <c r="H46" s="1"/>
      <c r="I46" s="1"/>
      <c r="J46" s="1"/>
      <c r="K46" s="1"/>
      <c r="L46" s="1"/>
      <c r="M46" s="81"/>
    </row>
    <row r="47" spans="2:14">
      <c r="B47" s="81"/>
      <c r="C47" s="81"/>
      <c r="D47" s="81"/>
      <c r="E47" s="81"/>
      <c r="F47" s="81"/>
      <c r="G47" s="81"/>
      <c r="H47" s="81"/>
      <c r="I47" s="81"/>
      <c r="J47" s="81"/>
      <c r="K47" s="81"/>
      <c r="L47" s="81"/>
      <c r="M47" s="81"/>
    </row>
    <row r="48" spans="2:14">
      <c r="B48" s="81"/>
      <c r="C48" s="81"/>
      <c r="D48" s="81"/>
      <c r="E48" s="81"/>
      <c r="F48" s="81"/>
      <c r="G48" s="81"/>
      <c r="H48" s="81"/>
      <c r="I48" s="81"/>
      <c r="J48" s="81"/>
      <c r="K48" s="81"/>
      <c r="L48" s="81"/>
      <c r="M48" s="81"/>
    </row>
    <row r="49" spans="2:13">
      <c r="B49" s="81"/>
      <c r="D49" s="81"/>
      <c r="E49" s="81"/>
      <c r="F49" s="81"/>
      <c r="G49" s="81"/>
      <c r="H49" s="81"/>
      <c r="I49" s="81"/>
      <c r="J49" s="81"/>
      <c r="K49" s="81"/>
      <c r="L49" s="81"/>
      <c r="M49" s="81"/>
    </row>
    <row r="50" spans="2:13">
      <c r="B50" s="81"/>
      <c r="C50" s="81"/>
      <c r="D50" s="81"/>
      <c r="E50" s="81"/>
      <c r="F50" s="81"/>
      <c r="G50" s="81"/>
      <c r="H50" s="81"/>
      <c r="I50" s="81"/>
      <c r="J50" s="81"/>
      <c r="K50" s="81"/>
      <c r="L50" s="81"/>
      <c r="M50" s="81"/>
    </row>
    <row r="51" spans="2:13">
      <c r="B51" s="81"/>
      <c r="C51" s="81"/>
      <c r="D51" s="81"/>
      <c r="E51" s="81"/>
      <c r="F51" s="81"/>
      <c r="G51" s="81"/>
      <c r="H51" s="81"/>
      <c r="I51" s="81"/>
      <c r="J51" s="81"/>
      <c r="K51" s="81"/>
      <c r="L51" s="81"/>
      <c r="M51" s="81"/>
    </row>
    <row r="52" spans="2:13">
      <c r="B52" s="81"/>
      <c r="C52" s="81"/>
      <c r="D52" s="81"/>
      <c r="E52" s="81"/>
      <c r="F52" s="81"/>
      <c r="G52" s="81"/>
      <c r="H52" s="81"/>
      <c r="I52" s="81"/>
      <c r="J52" s="81"/>
      <c r="K52" s="81"/>
      <c r="L52" s="81"/>
      <c r="M52" s="81"/>
    </row>
    <row r="53" spans="2:13">
      <c r="B53" s="81"/>
      <c r="C53" s="81"/>
      <c r="D53" s="81"/>
      <c r="E53" s="81"/>
      <c r="F53" s="81"/>
      <c r="G53" s="81"/>
      <c r="H53" s="81"/>
      <c r="I53" s="81"/>
      <c r="J53" s="81"/>
      <c r="K53" s="81"/>
      <c r="L53" s="81"/>
      <c r="M53" s="81"/>
    </row>
    <row r="54" spans="2:13">
      <c r="B54" s="81"/>
      <c r="C54" s="81"/>
      <c r="D54" s="81"/>
      <c r="E54" s="81"/>
      <c r="F54" s="81"/>
      <c r="G54" s="81"/>
      <c r="H54" s="81"/>
      <c r="I54" s="81"/>
      <c r="J54" s="81"/>
      <c r="K54" s="81"/>
      <c r="L54" s="81"/>
      <c r="M54" s="81"/>
    </row>
    <row r="55" spans="2:13">
      <c r="B55" s="81"/>
      <c r="C55" s="81"/>
      <c r="D55" s="81"/>
      <c r="E55" s="81"/>
      <c r="F55" s="81"/>
      <c r="G55" s="81"/>
      <c r="H55" s="81"/>
      <c r="I55" s="81"/>
      <c r="J55" s="81"/>
      <c r="K55" s="81"/>
      <c r="L55" s="81"/>
      <c r="M55" s="81"/>
    </row>
    <row r="56" spans="2:13">
      <c r="B56" s="81"/>
      <c r="C56" s="81"/>
      <c r="D56" s="81"/>
      <c r="E56" s="81"/>
      <c r="F56" s="81"/>
      <c r="G56" s="81"/>
      <c r="H56" s="81"/>
      <c r="I56" s="81"/>
      <c r="J56" s="81"/>
      <c r="K56" s="81"/>
      <c r="L56" s="81"/>
      <c r="M56" s="81"/>
    </row>
    <row r="57" spans="2:13">
      <c r="B57" s="81"/>
      <c r="C57" s="81"/>
      <c r="D57" s="81"/>
      <c r="E57" s="81"/>
      <c r="F57" s="81"/>
      <c r="G57" s="81"/>
      <c r="H57" s="81"/>
      <c r="I57" s="81"/>
      <c r="J57" s="81"/>
      <c r="K57" s="81"/>
      <c r="L57" s="81"/>
      <c r="M57" s="81"/>
    </row>
    <row r="58" spans="2:13">
      <c r="B58" s="81"/>
      <c r="C58" s="81"/>
      <c r="D58" s="81"/>
      <c r="E58" s="81"/>
      <c r="F58" s="81"/>
      <c r="G58" s="81"/>
      <c r="H58" s="81"/>
      <c r="I58" s="81"/>
      <c r="J58" s="81"/>
      <c r="K58" s="81"/>
      <c r="L58" s="81"/>
      <c r="M58" s="81"/>
    </row>
    <row r="59" spans="2:13">
      <c r="B59" s="81"/>
      <c r="C59" s="81"/>
      <c r="D59" s="81"/>
      <c r="E59" s="81"/>
      <c r="F59" s="81"/>
      <c r="G59" s="81"/>
      <c r="H59" s="81"/>
      <c r="I59" s="81"/>
      <c r="J59" s="81"/>
      <c r="K59" s="81"/>
      <c r="L59" s="81"/>
      <c r="M59" s="81"/>
    </row>
    <row r="60" spans="2:13">
      <c r="B60" s="81"/>
      <c r="C60" s="81"/>
      <c r="D60" s="81"/>
      <c r="E60" s="81"/>
      <c r="F60" s="81"/>
      <c r="G60" s="81"/>
      <c r="H60" s="81"/>
      <c r="I60" s="81"/>
      <c r="J60" s="81"/>
      <c r="K60" s="81"/>
      <c r="L60" s="81"/>
      <c r="M60" s="81"/>
    </row>
    <row r="61" spans="2:13">
      <c r="B61" s="81"/>
      <c r="C61" s="81"/>
      <c r="D61" s="81"/>
      <c r="E61" s="81"/>
      <c r="F61" s="81"/>
      <c r="G61" s="81"/>
      <c r="H61" s="81"/>
      <c r="I61" s="81"/>
      <c r="J61" s="81"/>
      <c r="K61" s="81"/>
      <c r="L61" s="81"/>
      <c r="M61" s="81"/>
    </row>
    <row r="62" spans="2:13">
      <c r="B62" s="81"/>
      <c r="C62" s="81"/>
      <c r="D62" s="81"/>
      <c r="E62" s="81"/>
      <c r="F62" s="81"/>
      <c r="G62" s="81"/>
      <c r="H62" s="81"/>
      <c r="I62" s="81"/>
      <c r="J62" s="81"/>
      <c r="K62" s="81"/>
      <c r="L62" s="81"/>
      <c r="M62" s="81"/>
    </row>
    <row r="63" spans="2:13">
      <c r="B63" s="81"/>
      <c r="C63" s="81"/>
      <c r="D63" s="81"/>
      <c r="E63" s="81"/>
      <c r="F63" s="81"/>
      <c r="G63" s="81"/>
      <c r="H63" s="81"/>
      <c r="I63" s="81"/>
      <c r="J63" s="81"/>
      <c r="K63" s="81"/>
      <c r="L63" s="81"/>
      <c r="M63" s="81"/>
    </row>
    <row r="64" spans="2:13">
      <c r="B64" s="81"/>
      <c r="C64" s="81"/>
      <c r="D64" s="81"/>
      <c r="E64" s="81"/>
      <c r="F64" s="81"/>
      <c r="G64" s="81"/>
      <c r="H64" s="81"/>
      <c r="I64" s="81"/>
      <c r="J64" s="81"/>
      <c r="K64" s="81"/>
      <c r="L64" s="81"/>
      <c r="M64" s="81"/>
    </row>
    <row r="65" spans="2:13">
      <c r="B65" s="81"/>
      <c r="C65" s="81"/>
      <c r="D65" s="81"/>
      <c r="E65" s="81"/>
      <c r="F65" s="81"/>
      <c r="G65" s="81"/>
      <c r="H65" s="81"/>
      <c r="I65" s="81"/>
      <c r="J65" s="81"/>
      <c r="K65" s="81"/>
      <c r="L65" s="81"/>
      <c r="M65" s="81"/>
    </row>
    <row r="66" spans="2:13">
      <c r="B66" s="81"/>
      <c r="C66" s="81"/>
      <c r="D66" s="81"/>
      <c r="E66" s="81"/>
      <c r="F66" s="81"/>
      <c r="G66" s="81"/>
      <c r="H66" s="81"/>
      <c r="I66" s="81"/>
      <c r="J66" s="81"/>
      <c r="K66" s="81"/>
      <c r="L66" s="81"/>
      <c r="M66" s="81"/>
    </row>
    <row r="67" spans="2:13">
      <c r="B67" s="81"/>
      <c r="C67" s="81"/>
      <c r="D67" s="81"/>
      <c r="E67" s="81"/>
      <c r="F67" s="81"/>
      <c r="G67" s="81"/>
      <c r="H67" s="81"/>
      <c r="I67" s="81"/>
      <c r="J67" s="81"/>
      <c r="K67" s="81"/>
      <c r="L67" s="81"/>
      <c r="M67" s="81"/>
    </row>
    <row r="68" spans="2:13">
      <c r="B68" s="81"/>
      <c r="C68" s="81"/>
      <c r="D68" s="81"/>
      <c r="E68" s="81"/>
      <c r="F68" s="81"/>
      <c r="G68" s="81"/>
      <c r="H68" s="81"/>
      <c r="I68" s="81"/>
      <c r="J68" s="81"/>
      <c r="K68" s="81"/>
      <c r="L68" s="81"/>
      <c r="M68" s="81"/>
    </row>
    <row r="69" spans="2:13">
      <c r="B69" s="81"/>
      <c r="C69" s="81"/>
      <c r="D69" s="81"/>
      <c r="E69" s="81"/>
      <c r="F69" s="81"/>
      <c r="G69" s="81"/>
      <c r="H69" s="81"/>
      <c r="I69" s="81"/>
      <c r="J69" s="81"/>
      <c r="K69" s="81"/>
      <c r="L69" s="81"/>
      <c r="M69" s="81"/>
    </row>
    <row r="70" spans="2:13">
      <c r="B70" s="81"/>
      <c r="C70" s="81"/>
      <c r="D70" s="81"/>
      <c r="E70" s="81"/>
      <c r="F70" s="81"/>
      <c r="G70" s="81"/>
      <c r="H70" s="81"/>
      <c r="I70" s="81"/>
      <c r="J70" s="81"/>
      <c r="K70" s="81"/>
      <c r="L70" s="81"/>
      <c r="M70" s="81"/>
    </row>
    <row r="71" spans="2:13">
      <c r="B71" s="81"/>
      <c r="C71" s="81"/>
      <c r="D71" s="81"/>
      <c r="E71" s="81"/>
      <c r="F71" s="81"/>
      <c r="G71" s="81"/>
      <c r="H71" s="81"/>
      <c r="I71" s="81"/>
      <c r="J71" s="81"/>
      <c r="K71" s="81"/>
      <c r="L71" s="81"/>
      <c r="M71" s="81"/>
    </row>
    <row r="72" spans="2:13">
      <c r="B72" s="81"/>
      <c r="C72" s="81"/>
      <c r="D72" s="81"/>
      <c r="E72" s="81"/>
      <c r="F72" s="81"/>
      <c r="G72" s="81"/>
      <c r="H72" s="81"/>
      <c r="I72" s="81"/>
      <c r="J72" s="81"/>
      <c r="K72" s="81"/>
      <c r="L72" s="81"/>
      <c r="M72" s="81"/>
    </row>
    <row r="73" spans="2:13">
      <c r="B73" s="81"/>
      <c r="C73" s="81"/>
      <c r="D73" s="81"/>
      <c r="E73" s="81"/>
      <c r="F73" s="81"/>
      <c r="G73" s="81"/>
      <c r="H73" s="81"/>
      <c r="I73" s="81"/>
      <c r="J73" s="81"/>
      <c r="K73" s="81"/>
      <c r="L73" s="81"/>
      <c r="M73" s="81"/>
    </row>
  </sheetData>
  <mergeCells count="65">
    <mergeCell ref="J20:K20"/>
    <mergeCell ref="C29:D29"/>
    <mergeCell ref="C34:D34"/>
    <mergeCell ref="E29:G29"/>
    <mergeCell ref="E30:G30"/>
    <mergeCell ref="E31:G31"/>
    <mergeCell ref="E34:G34"/>
    <mergeCell ref="J30:K30"/>
    <mergeCell ref="J31:K31"/>
    <mergeCell ref="J34:K34"/>
    <mergeCell ref="J21:K21"/>
    <mergeCell ref="E24:G24"/>
    <mergeCell ref="E25:G25"/>
    <mergeCell ref="J29:L29"/>
    <mergeCell ref="C23:D27"/>
    <mergeCell ref="E21:G21"/>
    <mergeCell ref="H11:L11"/>
    <mergeCell ref="H12:K12"/>
    <mergeCell ref="B4:L4"/>
    <mergeCell ref="C16:D16"/>
    <mergeCell ref="C17:D17"/>
    <mergeCell ref="E14:K14"/>
    <mergeCell ref="J16:L16"/>
    <mergeCell ref="E16:G16"/>
    <mergeCell ref="H10:L10"/>
    <mergeCell ref="K6:L6"/>
    <mergeCell ref="J17:L17"/>
    <mergeCell ref="E17:G17"/>
    <mergeCell ref="J18:K18"/>
    <mergeCell ref="J19:K19"/>
    <mergeCell ref="J27:K27"/>
    <mergeCell ref="J28:K28"/>
    <mergeCell ref="C28:D28"/>
    <mergeCell ref="E18:G18"/>
    <mergeCell ref="E19:G19"/>
    <mergeCell ref="E27:G27"/>
    <mergeCell ref="C18:D22"/>
    <mergeCell ref="E28:G28"/>
    <mergeCell ref="E20:G20"/>
    <mergeCell ref="E26:G26"/>
    <mergeCell ref="J22:K22"/>
    <mergeCell ref="J23:K23"/>
    <mergeCell ref="J24:K24"/>
    <mergeCell ref="J25:K25"/>
    <mergeCell ref="J26:K26"/>
    <mergeCell ref="E22:G22"/>
    <mergeCell ref="E23:G23"/>
    <mergeCell ref="J35:K35"/>
    <mergeCell ref="J36:K36"/>
    <mergeCell ref="E36:G36"/>
    <mergeCell ref="J38:K38"/>
    <mergeCell ref="C38:D38"/>
    <mergeCell ref="E38:G38"/>
    <mergeCell ref="E32:G32"/>
    <mergeCell ref="J32:K32"/>
    <mergeCell ref="J33:K33"/>
    <mergeCell ref="E33:G33"/>
    <mergeCell ref="C33:D33"/>
    <mergeCell ref="C30:D32"/>
    <mergeCell ref="C37:D37"/>
    <mergeCell ref="C35:D35"/>
    <mergeCell ref="C36:D36"/>
    <mergeCell ref="E35:G35"/>
    <mergeCell ref="J37:K37"/>
    <mergeCell ref="E37:G37"/>
  </mergeCells>
  <phoneticPr fontId="2"/>
  <printOptions horizontalCentered="1"/>
  <pageMargins left="0.70866141732283472" right="0.70866141732283472" top="0.74803149606299213" bottom="0.74803149606299213" header="0.31496062992125984" footer="0.31496062992125984"/>
  <pageSetup paperSize="9" scale="90" orientation="portrait" blackAndWhite="1"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Z95"/>
  <sheetViews>
    <sheetView showGridLines="0" zoomScaleNormal="100" zoomScaleSheetLayoutView="100" workbookViewId="0"/>
  </sheetViews>
  <sheetFormatPr defaultRowHeight="11.25"/>
  <cols>
    <col min="1" max="1" width="9" style="75"/>
    <col min="2" max="2" width="2.125" style="75" customWidth="1"/>
    <col min="3" max="3" width="2.75" style="75" customWidth="1"/>
    <col min="4" max="49" width="2.125" style="75" customWidth="1"/>
    <col min="50" max="16384" width="9" style="75"/>
  </cols>
  <sheetData>
    <row r="1" spans="2:52">
      <c r="B1" s="19"/>
      <c r="C1" s="19"/>
      <c r="D1" s="19" t="s">
        <v>72</v>
      </c>
      <c r="E1" s="19"/>
      <c r="F1" s="19"/>
      <c r="G1" s="234"/>
      <c r="H1" s="234"/>
      <c r="I1" s="234"/>
      <c r="J1" s="234"/>
      <c r="K1" s="234"/>
      <c r="L1" s="234"/>
      <c r="M1" s="234"/>
      <c r="N1" s="234"/>
      <c r="O1" s="234"/>
      <c r="P1" s="234"/>
      <c r="Q1" s="234"/>
      <c r="R1" s="234"/>
      <c r="S1" s="234"/>
      <c r="T1" s="234"/>
      <c r="U1" s="234"/>
      <c r="V1" s="234"/>
      <c r="W1" s="489"/>
      <c r="X1" s="490"/>
      <c r="Y1" s="490"/>
      <c r="Z1" s="490"/>
      <c r="AA1" s="490"/>
      <c r="AB1" s="490"/>
      <c r="AC1" s="490"/>
      <c r="AD1" s="490"/>
      <c r="AE1" s="490"/>
      <c r="AF1" s="490"/>
      <c r="AG1" s="490"/>
      <c r="AH1" s="490"/>
      <c r="AI1" s="490"/>
      <c r="AJ1" s="490"/>
      <c r="AK1" s="490"/>
      <c r="AL1" s="490"/>
      <c r="AM1" s="490"/>
      <c r="AN1" s="490"/>
      <c r="AO1" s="490"/>
      <c r="AP1" s="490"/>
      <c r="AQ1" s="19"/>
      <c r="AR1" s="19"/>
    </row>
    <row r="2" spans="2:52" ht="15.75" customHeight="1">
      <c r="B2" s="19"/>
      <c r="C2" s="19"/>
      <c r="D2" s="39" t="s">
        <v>239</v>
      </c>
      <c r="E2" s="39"/>
      <c r="F2" s="39"/>
      <c r="G2" s="40"/>
      <c r="H2" s="40"/>
      <c r="I2" s="41"/>
      <c r="J2" s="40"/>
      <c r="K2" s="40"/>
      <c r="L2" s="40"/>
      <c r="M2" s="40"/>
      <c r="N2" s="40"/>
      <c r="O2" s="40"/>
      <c r="P2" s="40"/>
      <c r="Q2" s="40"/>
      <c r="R2" s="40"/>
      <c r="S2" s="40"/>
      <c r="T2" s="40"/>
      <c r="U2" s="40"/>
      <c r="V2" s="40"/>
      <c r="W2" s="40"/>
      <c r="X2" s="40"/>
      <c r="Y2" s="40"/>
      <c r="Z2" s="39"/>
      <c r="AA2" s="37"/>
      <c r="AB2" s="37"/>
      <c r="AC2" s="38"/>
      <c r="AD2" s="37"/>
      <c r="AE2" s="37"/>
      <c r="AF2" s="37"/>
      <c r="AG2" s="37"/>
      <c r="AH2" s="37"/>
      <c r="AI2" s="37"/>
      <c r="AJ2" s="37"/>
      <c r="AK2" s="37"/>
      <c r="AL2" s="37"/>
      <c r="AM2" s="37"/>
      <c r="AN2" s="37"/>
      <c r="AO2" s="37"/>
      <c r="AP2" s="37"/>
      <c r="AQ2" s="19"/>
      <c r="AR2" s="19"/>
      <c r="AZ2" s="128" t="s">
        <v>148</v>
      </c>
    </row>
    <row r="3" spans="2:52" ht="15.75" customHeight="1">
      <c r="B3" s="19"/>
      <c r="C3" s="19"/>
      <c r="D3" s="491" t="s">
        <v>83</v>
      </c>
      <c r="E3" s="492"/>
      <c r="F3" s="492"/>
      <c r="G3" s="492"/>
      <c r="H3" s="232"/>
      <c r="I3" s="493" t="str">
        <f>共通入力シート!C6&amp;""</f>
        <v/>
      </c>
      <c r="J3" s="493"/>
      <c r="K3" s="493"/>
      <c r="L3" s="493"/>
      <c r="M3" s="493"/>
      <c r="N3" s="493"/>
      <c r="O3" s="493"/>
      <c r="P3" s="493"/>
      <c r="Q3" s="493"/>
      <c r="R3" s="493"/>
      <c r="S3" s="493"/>
      <c r="T3" s="493"/>
      <c r="U3" s="493"/>
      <c r="V3" s="493"/>
      <c r="W3" s="493"/>
      <c r="X3" s="232"/>
      <c r="Y3" s="27"/>
      <c r="Z3" s="19"/>
      <c r="AA3" s="36"/>
      <c r="AB3" s="34"/>
      <c r="AC3" s="35" t="s">
        <v>71</v>
      </c>
      <c r="AD3" s="34"/>
      <c r="AE3" s="34"/>
      <c r="AF3" s="34"/>
      <c r="AG3" s="34"/>
      <c r="AH3" s="34"/>
      <c r="AI3" s="34"/>
      <c r="AJ3" s="34"/>
      <c r="AK3" s="34"/>
      <c r="AL3" s="34"/>
      <c r="AM3" s="34"/>
      <c r="AN3" s="34"/>
      <c r="AO3" s="34"/>
      <c r="AP3" s="33"/>
      <c r="AQ3" s="19"/>
      <c r="AR3" s="19"/>
    </row>
    <row r="4" spans="2:52" ht="15.75" customHeight="1">
      <c r="B4" s="19"/>
      <c r="C4" s="19"/>
      <c r="D4" s="494" t="s">
        <v>240</v>
      </c>
      <c r="E4" s="495"/>
      <c r="F4" s="495"/>
      <c r="G4" s="495"/>
      <c r="H4" s="234"/>
      <c r="I4" s="496" t="str">
        <f>共通入力シート!C7&amp;""</f>
        <v/>
      </c>
      <c r="J4" s="496"/>
      <c r="K4" s="496"/>
      <c r="L4" s="496"/>
      <c r="M4" s="496"/>
      <c r="N4" s="496"/>
      <c r="O4" s="496"/>
      <c r="P4" s="496"/>
      <c r="Q4" s="496"/>
      <c r="R4" s="496"/>
      <c r="S4" s="496"/>
      <c r="T4" s="496"/>
      <c r="U4" s="496"/>
      <c r="V4" s="496"/>
      <c r="W4" s="496"/>
      <c r="X4" s="234" t="s">
        <v>41</v>
      </c>
      <c r="Y4" s="22"/>
      <c r="Z4" s="19"/>
      <c r="AA4" s="497" t="s">
        <v>241</v>
      </c>
      <c r="AB4" s="498"/>
      <c r="AC4" s="498"/>
      <c r="AD4" s="498"/>
      <c r="AE4" s="498"/>
      <c r="AF4" s="498"/>
      <c r="AG4" s="498"/>
      <c r="AH4" s="498"/>
      <c r="AI4" s="498"/>
      <c r="AJ4" s="498"/>
      <c r="AK4" s="498"/>
      <c r="AL4" s="498"/>
      <c r="AM4" s="498"/>
      <c r="AN4" s="498"/>
      <c r="AO4" s="498"/>
      <c r="AP4" s="499"/>
      <c r="AQ4" s="19"/>
      <c r="AR4" s="19"/>
    </row>
    <row r="5" spans="2:52" ht="15.75" customHeight="1">
      <c r="B5" s="19"/>
      <c r="C5" s="19"/>
      <c r="D5" s="494" t="s">
        <v>70</v>
      </c>
      <c r="E5" s="495"/>
      <c r="F5" s="495"/>
      <c r="G5" s="495"/>
      <c r="H5" s="234"/>
      <c r="I5" s="500" t="str">
        <f>共通入力シート!C10&amp;""</f>
        <v/>
      </c>
      <c r="J5" s="500"/>
      <c r="K5" s="500"/>
      <c r="L5" s="500"/>
      <c r="M5" s="500"/>
      <c r="N5" s="500"/>
      <c r="O5" s="500"/>
      <c r="P5" s="500"/>
      <c r="Q5" s="500"/>
      <c r="R5" s="500"/>
      <c r="S5" s="500"/>
      <c r="T5" s="500"/>
      <c r="U5" s="500"/>
      <c r="V5" s="500"/>
      <c r="W5" s="500"/>
      <c r="X5" s="234"/>
      <c r="Y5" s="22"/>
      <c r="Z5" s="19"/>
      <c r="AA5" s="497"/>
      <c r="AB5" s="498"/>
      <c r="AC5" s="498"/>
      <c r="AD5" s="498"/>
      <c r="AE5" s="498"/>
      <c r="AF5" s="498"/>
      <c r="AG5" s="498"/>
      <c r="AH5" s="498"/>
      <c r="AI5" s="498"/>
      <c r="AJ5" s="498"/>
      <c r="AK5" s="498"/>
      <c r="AL5" s="498"/>
      <c r="AM5" s="498"/>
      <c r="AN5" s="498"/>
      <c r="AO5" s="498"/>
      <c r="AP5" s="499"/>
      <c r="AQ5" s="19"/>
      <c r="AR5" s="19"/>
    </row>
    <row r="6" spans="2:52" ht="15.75" customHeight="1">
      <c r="B6" s="19"/>
      <c r="C6" s="19"/>
      <c r="D6" s="494" t="s">
        <v>69</v>
      </c>
      <c r="E6" s="501"/>
      <c r="F6" s="501"/>
      <c r="G6" s="501"/>
      <c r="H6" s="234"/>
      <c r="I6" s="496" t="str">
        <f>共通入力シート!C11&amp;""</f>
        <v/>
      </c>
      <c r="J6" s="496"/>
      <c r="K6" s="496"/>
      <c r="L6" s="496"/>
      <c r="M6" s="496"/>
      <c r="N6" s="496"/>
      <c r="O6" s="496"/>
      <c r="P6" s="496"/>
      <c r="Q6" s="496"/>
      <c r="R6" s="496"/>
      <c r="S6" s="496"/>
      <c r="T6" s="496"/>
      <c r="U6" s="496"/>
      <c r="V6" s="496"/>
      <c r="W6" s="496"/>
      <c r="X6" s="234"/>
      <c r="Y6" s="22"/>
      <c r="Z6" s="19"/>
      <c r="AA6" s="497"/>
      <c r="AB6" s="498"/>
      <c r="AC6" s="498"/>
      <c r="AD6" s="498"/>
      <c r="AE6" s="498"/>
      <c r="AF6" s="498"/>
      <c r="AG6" s="498"/>
      <c r="AH6" s="498"/>
      <c r="AI6" s="498"/>
      <c r="AJ6" s="498"/>
      <c r="AK6" s="498"/>
      <c r="AL6" s="498"/>
      <c r="AM6" s="498"/>
      <c r="AN6" s="498"/>
      <c r="AO6" s="498"/>
      <c r="AP6" s="499"/>
      <c r="AQ6" s="19"/>
      <c r="AR6" s="19"/>
    </row>
    <row r="7" spans="2:52" ht="5.25" customHeight="1">
      <c r="B7" s="19"/>
      <c r="C7" s="19"/>
      <c r="D7" s="470"/>
      <c r="E7" s="471"/>
      <c r="F7" s="471"/>
      <c r="G7" s="471"/>
      <c r="H7" s="234"/>
      <c r="I7" s="234"/>
      <c r="J7" s="234"/>
      <c r="K7" s="234"/>
      <c r="L7" s="234"/>
      <c r="M7" s="234"/>
      <c r="N7" s="234"/>
      <c r="O7" s="234"/>
      <c r="P7" s="234"/>
      <c r="Q7" s="234"/>
      <c r="R7" s="234"/>
      <c r="S7" s="234"/>
      <c r="T7" s="234"/>
      <c r="U7" s="234"/>
      <c r="V7" s="234"/>
      <c r="W7" s="234"/>
      <c r="X7" s="234"/>
      <c r="Y7" s="22"/>
      <c r="Z7" s="19"/>
      <c r="AA7" s="497"/>
      <c r="AB7" s="498"/>
      <c r="AC7" s="498"/>
      <c r="AD7" s="498"/>
      <c r="AE7" s="498"/>
      <c r="AF7" s="498"/>
      <c r="AG7" s="498"/>
      <c r="AH7" s="498"/>
      <c r="AI7" s="498"/>
      <c r="AJ7" s="498"/>
      <c r="AK7" s="498"/>
      <c r="AL7" s="498"/>
      <c r="AM7" s="498"/>
      <c r="AN7" s="498"/>
      <c r="AO7" s="498"/>
      <c r="AP7" s="499"/>
      <c r="AQ7" s="19"/>
      <c r="AR7" s="19"/>
    </row>
    <row r="8" spans="2:52" ht="13.5" customHeight="1">
      <c r="B8" s="19"/>
      <c r="C8" s="19"/>
      <c r="D8" s="472" t="s">
        <v>242</v>
      </c>
      <c r="E8" s="473"/>
      <c r="F8" s="473"/>
      <c r="G8" s="474"/>
      <c r="H8" s="231"/>
      <c r="I8" s="478" t="str">
        <f>共通入力シート!C30</f>
        <v>公共下水道山田管渠（３－１工区）布設工事</v>
      </c>
      <c r="J8" s="478"/>
      <c r="K8" s="478"/>
      <c r="L8" s="478"/>
      <c r="M8" s="478"/>
      <c r="N8" s="478"/>
      <c r="O8" s="478"/>
      <c r="P8" s="478"/>
      <c r="Q8" s="478"/>
      <c r="R8" s="478"/>
      <c r="S8" s="478"/>
      <c r="T8" s="478"/>
      <c r="U8" s="478"/>
      <c r="V8" s="478"/>
      <c r="W8" s="478"/>
      <c r="X8" s="478"/>
      <c r="Y8" s="479"/>
      <c r="Z8" s="19"/>
      <c r="AA8" s="497"/>
      <c r="AB8" s="498"/>
      <c r="AC8" s="498"/>
      <c r="AD8" s="498"/>
      <c r="AE8" s="498"/>
      <c r="AF8" s="498"/>
      <c r="AG8" s="498"/>
      <c r="AH8" s="498"/>
      <c r="AI8" s="498"/>
      <c r="AJ8" s="498"/>
      <c r="AK8" s="498"/>
      <c r="AL8" s="498"/>
      <c r="AM8" s="498"/>
      <c r="AN8" s="498"/>
      <c r="AO8" s="498"/>
      <c r="AP8" s="499"/>
      <c r="AQ8" s="19"/>
      <c r="AR8" s="19"/>
    </row>
    <row r="9" spans="2:52" ht="13.5" customHeight="1">
      <c r="B9" s="19"/>
      <c r="C9" s="19"/>
      <c r="D9" s="475"/>
      <c r="E9" s="476"/>
      <c r="F9" s="476"/>
      <c r="G9" s="477"/>
      <c r="H9" s="235"/>
      <c r="I9" s="480"/>
      <c r="J9" s="480"/>
      <c r="K9" s="480"/>
      <c r="L9" s="480"/>
      <c r="M9" s="480"/>
      <c r="N9" s="480"/>
      <c r="O9" s="480"/>
      <c r="P9" s="480"/>
      <c r="Q9" s="480"/>
      <c r="R9" s="480"/>
      <c r="S9" s="480"/>
      <c r="T9" s="480"/>
      <c r="U9" s="480"/>
      <c r="V9" s="480"/>
      <c r="W9" s="480"/>
      <c r="X9" s="480"/>
      <c r="Y9" s="481"/>
      <c r="Z9" s="19"/>
      <c r="AA9" s="497"/>
      <c r="AB9" s="498"/>
      <c r="AC9" s="498"/>
      <c r="AD9" s="498"/>
      <c r="AE9" s="498"/>
      <c r="AF9" s="498"/>
      <c r="AG9" s="498"/>
      <c r="AH9" s="498"/>
      <c r="AI9" s="498"/>
      <c r="AJ9" s="498"/>
      <c r="AK9" s="498"/>
      <c r="AL9" s="498"/>
      <c r="AM9" s="498"/>
      <c r="AN9" s="498"/>
      <c r="AO9" s="498"/>
      <c r="AP9" s="499"/>
      <c r="AQ9" s="19"/>
      <c r="AR9" s="19"/>
    </row>
    <row r="10" spans="2:52" ht="15.75" customHeight="1">
      <c r="B10" s="19"/>
      <c r="C10" s="19"/>
      <c r="D10" s="482" t="s">
        <v>269</v>
      </c>
      <c r="E10" s="483"/>
      <c r="F10" s="483"/>
      <c r="G10" s="483"/>
      <c r="H10" s="483"/>
      <c r="I10" s="483"/>
      <c r="J10" s="483"/>
      <c r="K10" s="483"/>
      <c r="L10" s="483"/>
      <c r="M10" s="483"/>
      <c r="N10" s="483"/>
      <c r="O10" s="483"/>
      <c r="P10" s="483"/>
      <c r="Q10" s="483"/>
      <c r="R10" s="483"/>
      <c r="S10" s="483"/>
      <c r="T10" s="483"/>
      <c r="U10" s="483"/>
      <c r="V10" s="483"/>
      <c r="W10" s="483"/>
      <c r="X10" s="483"/>
      <c r="Y10" s="484"/>
      <c r="Z10" s="19"/>
      <c r="AA10" s="497"/>
      <c r="AB10" s="498"/>
      <c r="AC10" s="498"/>
      <c r="AD10" s="498"/>
      <c r="AE10" s="498"/>
      <c r="AF10" s="498"/>
      <c r="AG10" s="498"/>
      <c r="AH10" s="498"/>
      <c r="AI10" s="498"/>
      <c r="AJ10" s="498"/>
      <c r="AK10" s="498"/>
      <c r="AL10" s="498"/>
      <c r="AM10" s="498"/>
      <c r="AN10" s="498"/>
      <c r="AO10" s="498"/>
      <c r="AP10" s="499"/>
      <c r="AQ10" s="19"/>
      <c r="AR10" s="19"/>
    </row>
    <row r="11" spans="2:52" ht="22.5" customHeight="1">
      <c r="B11" s="19"/>
      <c r="C11" s="19"/>
      <c r="D11" s="457"/>
      <c r="E11" s="458"/>
      <c r="F11" s="458"/>
      <c r="G11" s="458"/>
      <c r="H11" s="458"/>
      <c r="I11" s="458"/>
      <c r="J11" s="458"/>
      <c r="K11" s="458"/>
      <c r="L11" s="458"/>
      <c r="M11" s="458"/>
      <c r="N11" s="458"/>
      <c r="O11" s="458"/>
      <c r="P11" s="458"/>
      <c r="Q11" s="458"/>
      <c r="R11" s="458"/>
      <c r="S11" s="458"/>
      <c r="T11" s="458"/>
      <c r="U11" s="458"/>
      <c r="V11" s="458"/>
      <c r="W11" s="458"/>
      <c r="X11" s="458"/>
      <c r="Y11" s="459"/>
      <c r="Z11" s="19"/>
      <c r="AA11" s="497"/>
      <c r="AB11" s="498"/>
      <c r="AC11" s="498"/>
      <c r="AD11" s="498"/>
      <c r="AE11" s="498"/>
      <c r="AF11" s="498"/>
      <c r="AG11" s="498"/>
      <c r="AH11" s="498"/>
      <c r="AI11" s="498"/>
      <c r="AJ11" s="498"/>
      <c r="AK11" s="498"/>
      <c r="AL11" s="498"/>
      <c r="AM11" s="498"/>
      <c r="AN11" s="498"/>
      <c r="AO11" s="498"/>
      <c r="AP11" s="499"/>
      <c r="AQ11" s="19"/>
      <c r="AR11" s="19"/>
    </row>
    <row r="12" spans="2:52" ht="15.75" customHeight="1">
      <c r="B12" s="19"/>
      <c r="C12" s="19"/>
      <c r="D12" s="233"/>
      <c r="E12" s="234"/>
      <c r="F12" s="234"/>
      <c r="G12" s="234"/>
      <c r="H12" s="234"/>
      <c r="I12" s="234"/>
      <c r="J12" s="234"/>
      <c r="K12" s="234"/>
      <c r="L12" s="234"/>
      <c r="M12" s="234"/>
      <c r="N12" s="234"/>
      <c r="O12" s="234"/>
      <c r="P12" s="234"/>
      <c r="Q12" s="234"/>
      <c r="R12" s="234"/>
      <c r="S12" s="234"/>
      <c r="T12" s="234"/>
      <c r="U12" s="234"/>
      <c r="V12" s="234"/>
      <c r="W12" s="234"/>
      <c r="X12" s="234"/>
      <c r="Y12" s="22"/>
      <c r="Z12" s="19"/>
      <c r="AA12" s="497"/>
      <c r="AB12" s="498"/>
      <c r="AC12" s="498"/>
      <c r="AD12" s="498"/>
      <c r="AE12" s="498"/>
      <c r="AF12" s="498"/>
      <c r="AG12" s="498"/>
      <c r="AH12" s="498"/>
      <c r="AI12" s="498"/>
      <c r="AJ12" s="498"/>
      <c r="AK12" s="498"/>
      <c r="AL12" s="498"/>
      <c r="AM12" s="498"/>
      <c r="AN12" s="498"/>
      <c r="AO12" s="498"/>
      <c r="AP12" s="499"/>
      <c r="AQ12" s="19"/>
      <c r="AR12" s="19"/>
    </row>
    <row r="13" spans="2:52" ht="15.75" customHeight="1">
      <c r="B13" s="19"/>
      <c r="C13" s="19"/>
      <c r="D13" s="233"/>
      <c r="E13" s="234"/>
      <c r="F13" s="234"/>
      <c r="G13" s="234"/>
      <c r="H13" s="234"/>
      <c r="I13" s="234"/>
      <c r="J13" s="234"/>
      <c r="K13" s="234"/>
      <c r="L13" s="234"/>
      <c r="M13" s="234"/>
      <c r="N13" s="234"/>
      <c r="O13" s="234"/>
      <c r="P13" s="234"/>
      <c r="Q13" s="234"/>
      <c r="R13" s="234"/>
      <c r="S13" s="234"/>
      <c r="T13" s="234"/>
      <c r="U13" s="234"/>
      <c r="V13" s="234"/>
      <c r="W13" s="234"/>
      <c r="X13" s="234"/>
      <c r="Y13" s="22"/>
      <c r="Z13" s="19"/>
      <c r="AA13" s="497"/>
      <c r="AB13" s="498"/>
      <c r="AC13" s="498"/>
      <c r="AD13" s="498"/>
      <c r="AE13" s="498"/>
      <c r="AF13" s="498"/>
      <c r="AG13" s="498"/>
      <c r="AH13" s="498"/>
      <c r="AI13" s="498"/>
      <c r="AJ13" s="498"/>
      <c r="AK13" s="498"/>
      <c r="AL13" s="498"/>
      <c r="AM13" s="498"/>
      <c r="AN13" s="498"/>
      <c r="AO13" s="498"/>
      <c r="AP13" s="499"/>
      <c r="AQ13" s="19"/>
      <c r="AR13" s="19"/>
    </row>
    <row r="14" spans="2:52" ht="15.75" customHeight="1">
      <c r="B14" s="19"/>
      <c r="C14" s="19"/>
      <c r="D14" s="233"/>
      <c r="E14" s="234"/>
      <c r="F14" s="234"/>
      <c r="G14" s="234"/>
      <c r="H14" s="234"/>
      <c r="I14" s="234"/>
      <c r="J14" s="234"/>
      <c r="K14" s="234"/>
      <c r="L14" s="234"/>
      <c r="M14" s="234"/>
      <c r="N14" s="234"/>
      <c r="O14" s="234"/>
      <c r="P14" s="234"/>
      <c r="Q14" s="234"/>
      <c r="R14" s="234"/>
      <c r="S14" s="234"/>
      <c r="T14" s="234"/>
      <c r="U14" s="234"/>
      <c r="V14" s="234"/>
      <c r="W14" s="234"/>
      <c r="X14" s="234"/>
      <c r="Y14" s="22"/>
      <c r="Z14" s="19"/>
      <c r="AA14" s="497"/>
      <c r="AB14" s="498"/>
      <c r="AC14" s="498"/>
      <c r="AD14" s="498"/>
      <c r="AE14" s="498"/>
      <c r="AF14" s="498"/>
      <c r="AG14" s="498"/>
      <c r="AH14" s="498"/>
      <c r="AI14" s="498"/>
      <c r="AJ14" s="498"/>
      <c r="AK14" s="498"/>
      <c r="AL14" s="498"/>
      <c r="AM14" s="498"/>
      <c r="AN14" s="498"/>
      <c r="AO14" s="498"/>
      <c r="AP14" s="499"/>
      <c r="AQ14" s="19"/>
      <c r="AR14" s="19"/>
    </row>
    <row r="15" spans="2:52" ht="15.75" customHeight="1">
      <c r="B15" s="19"/>
      <c r="C15" s="19"/>
      <c r="D15" s="233"/>
      <c r="E15" s="234"/>
      <c r="F15" s="234"/>
      <c r="G15" s="234"/>
      <c r="H15" s="234"/>
      <c r="I15" s="234"/>
      <c r="J15" s="234"/>
      <c r="K15" s="234"/>
      <c r="L15" s="234"/>
      <c r="M15" s="234"/>
      <c r="N15" s="234"/>
      <c r="O15" s="234"/>
      <c r="P15" s="234"/>
      <c r="Q15" s="234"/>
      <c r="R15" s="234"/>
      <c r="S15" s="234"/>
      <c r="T15" s="234"/>
      <c r="U15" s="234"/>
      <c r="V15" s="234"/>
      <c r="W15" s="234"/>
      <c r="X15" s="234"/>
      <c r="Y15" s="22"/>
      <c r="Z15" s="19"/>
      <c r="AA15" s="497"/>
      <c r="AB15" s="498"/>
      <c r="AC15" s="498"/>
      <c r="AD15" s="498"/>
      <c r="AE15" s="498"/>
      <c r="AF15" s="498"/>
      <c r="AG15" s="498"/>
      <c r="AH15" s="498"/>
      <c r="AI15" s="498"/>
      <c r="AJ15" s="498"/>
      <c r="AK15" s="498"/>
      <c r="AL15" s="498"/>
      <c r="AM15" s="498"/>
      <c r="AN15" s="498"/>
      <c r="AO15" s="498"/>
      <c r="AP15" s="499"/>
      <c r="AQ15" s="19"/>
      <c r="AR15" s="19"/>
    </row>
    <row r="16" spans="2:52" ht="15.75" customHeight="1">
      <c r="B16" s="19"/>
      <c r="C16" s="19"/>
      <c r="D16" s="457" t="s">
        <v>243</v>
      </c>
      <c r="E16" s="458"/>
      <c r="F16" s="458"/>
      <c r="G16" s="458"/>
      <c r="H16" s="458"/>
      <c r="I16" s="458"/>
      <c r="J16" s="458"/>
      <c r="K16" s="458"/>
      <c r="L16" s="458"/>
      <c r="M16" s="458"/>
      <c r="N16" s="458"/>
      <c r="O16" s="458"/>
      <c r="P16" s="458"/>
      <c r="Q16" s="458"/>
      <c r="R16" s="458"/>
      <c r="S16" s="458"/>
      <c r="T16" s="459"/>
      <c r="U16" s="32" t="s">
        <v>66</v>
      </c>
      <c r="V16" s="31"/>
      <c r="W16" s="31"/>
      <c r="X16" s="31"/>
      <c r="Y16" s="30"/>
      <c r="Z16" s="19"/>
      <c r="AA16" s="237"/>
      <c r="AB16" s="238"/>
      <c r="AC16" s="238"/>
      <c r="AD16" s="238"/>
      <c r="AE16" s="238"/>
      <c r="AF16" s="238"/>
      <c r="AG16" s="238"/>
      <c r="AH16" s="238"/>
      <c r="AI16" s="238"/>
      <c r="AJ16" s="238"/>
      <c r="AK16" s="238"/>
      <c r="AL16" s="238"/>
      <c r="AM16" s="238"/>
      <c r="AN16" s="238"/>
      <c r="AO16" s="238"/>
      <c r="AP16" s="239"/>
      <c r="AQ16" s="19"/>
      <c r="AR16" s="19"/>
    </row>
    <row r="17" spans="2:49" ht="15.75" customHeight="1">
      <c r="B17" s="19"/>
      <c r="C17" s="19"/>
      <c r="D17" s="457"/>
      <c r="E17" s="458"/>
      <c r="F17" s="458"/>
      <c r="G17" s="458"/>
      <c r="H17" s="458"/>
      <c r="I17" s="458"/>
      <c r="J17" s="458"/>
      <c r="K17" s="458"/>
      <c r="L17" s="458"/>
      <c r="M17" s="458"/>
      <c r="N17" s="458"/>
      <c r="O17" s="458"/>
      <c r="P17" s="458"/>
      <c r="Q17" s="458"/>
      <c r="R17" s="458"/>
      <c r="S17" s="458"/>
      <c r="T17" s="459"/>
      <c r="U17" s="403"/>
      <c r="V17" s="404"/>
      <c r="W17" s="404"/>
      <c r="X17" s="404"/>
      <c r="Y17" s="405"/>
      <c r="Z17" s="19"/>
      <c r="AA17" s="240"/>
      <c r="AB17" s="238"/>
      <c r="AC17" s="238"/>
      <c r="AD17" s="238"/>
      <c r="AE17" s="238"/>
      <c r="AF17" s="238"/>
      <c r="AG17" s="238"/>
      <c r="AH17" s="238"/>
      <c r="AI17" s="238"/>
      <c r="AJ17" s="238"/>
      <c r="AK17" s="238"/>
      <c r="AL17" s="238"/>
      <c r="AM17" s="238"/>
      <c r="AN17" s="238"/>
      <c r="AO17" s="238"/>
      <c r="AP17" s="239"/>
      <c r="AQ17" s="19"/>
      <c r="AR17" s="19"/>
    </row>
    <row r="18" spans="2:49" ht="15.75" customHeight="1">
      <c r="B18" s="19"/>
      <c r="C18" s="19"/>
      <c r="D18" s="485" t="s">
        <v>244</v>
      </c>
      <c r="E18" s="486"/>
      <c r="F18" s="486"/>
      <c r="G18" s="486"/>
      <c r="H18" s="487"/>
      <c r="I18" s="487"/>
      <c r="J18" s="487"/>
      <c r="K18" s="487"/>
      <c r="L18" s="487"/>
      <c r="M18" s="487"/>
      <c r="N18" s="487"/>
      <c r="O18" s="487"/>
      <c r="P18" s="487"/>
      <c r="Q18" s="487"/>
      <c r="R18" s="487"/>
      <c r="S18" s="487"/>
      <c r="T18" s="488"/>
      <c r="U18" s="406"/>
      <c r="V18" s="407"/>
      <c r="W18" s="407"/>
      <c r="X18" s="407"/>
      <c r="Y18" s="408"/>
      <c r="Z18" s="19"/>
      <c r="AA18" s="502" t="s">
        <v>245</v>
      </c>
      <c r="AB18" s="458"/>
      <c r="AC18" s="458"/>
      <c r="AD18" s="458"/>
      <c r="AE18" s="458"/>
      <c r="AF18" s="458"/>
      <c r="AG18" s="458"/>
      <c r="AH18" s="458"/>
      <c r="AI18" s="458"/>
      <c r="AJ18" s="458"/>
      <c r="AK18" s="458"/>
      <c r="AL18" s="458"/>
      <c r="AM18" s="458"/>
      <c r="AN18" s="458"/>
      <c r="AO18" s="458"/>
      <c r="AP18" s="503"/>
      <c r="AQ18" s="19"/>
      <c r="AR18" s="19"/>
    </row>
    <row r="19" spans="2:49" ht="15.75" customHeight="1">
      <c r="B19" s="19"/>
      <c r="C19" s="19"/>
      <c r="D19" s="507" t="s">
        <v>246</v>
      </c>
      <c r="E19" s="508"/>
      <c r="F19" s="508"/>
      <c r="G19" s="508"/>
      <c r="H19" s="509"/>
      <c r="I19" s="509"/>
      <c r="J19" s="509"/>
      <c r="K19" s="509"/>
      <c r="L19" s="509"/>
      <c r="M19" s="509"/>
      <c r="N19" s="509"/>
      <c r="O19" s="509"/>
      <c r="P19" s="509"/>
      <c r="Q19" s="509"/>
      <c r="R19" s="509"/>
      <c r="S19" s="509"/>
      <c r="T19" s="510"/>
      <c r="U19" s="406"/>
      <c r="V19" s="407"/>
      <c r="W19" s="407"/>
      <c r="X19" s="407"/>
      <c r="Y19" s="408"/>
      <c r="Z19" s="19"/>
      <c r="AA19" s="504"/>
      <c r="AB19" s="505"/>
      <c r="AC19" s="505"/>
      <c r="AD19" s="505"/>
      <c r="AE19" s="505"/>
      <c r="AF19" s="505"/>
      <c r="AG19" s="505"/>
      <c r="AH19" s="505"/>
      <c r="AI19" s="505"/>
      <c r="AJ19" s="505"/>
      <c r="AK19" s="505"/>
      <c r="AL19" s="505"/>
      <c r="AM19" s="505"/>
      <c r="AN19" s="505"/>
      <c r="AO19" s="505"/>
      <c r="AP19" s="506"/>
      <c r="AQ19" s="19"/>
      <c r="AR19" s="19"/>
    </row>
    <row r="20" spans="2:49" ht="18.75" customHeight="1">
      <c r="B20" s="19"/>
      <c r="C20" s="19"/>
      <c r="D20" s="235" t="s">
        <v>67</v>
      </c>
      <c r="E20" s="236"/>
      <c r="F20" s="236"/>
      <c r="G20" s="236"/>
      <c r="H20" s="236"/>
      <c r="I20" s="236"/>
      <c r="J20" s="236"/>
      <c r="K20" s="236"/>
      <c r="L20" s="236"/>
      <c r="M20" s="236"/>
      <c r="N20" s="236"/>
      <c r="O20" s="236"/>
      <c r="P20" s="236"/>
      <c r="Q20" s="236"/>
      <c r="R20" s="236"/>
      <c r="S20" s="236"/>
      <c r="T20" s="20"/>
      <c r="U20" s="409"/>
      <c r="V20" s="410"/>
      <c r="W20" s="410"/>
      <c r="X20" s="410"/>
      <c r="Y20" s="411"/>
      <c r="Z20" s="19"/>
      <c r="AA20" s="511" t="s">
        <v>247</v>
      </c>
      <c r="AB20" s="511"/>
      <c r="AC20" s="511"/>
      <c r="AD20" s="511"/>
      <c r="AE20" s="511"/>
      <c r="AF20" s="511"/>
      <c r="AG20" s="511"/>
      <c r="AH20" s="511"/>
      <c r="AI20" s="511"/>
      <c r="AJ20" s="511"/>
      <c r="AK20" s="511"/>
      <c r="AL20" s="512"/>
      <c r="AM20" s="513">
        <f>AF23</f>
        <v>100</v>
      </c>
      <c r="AN20" s="514"/>
      <c r="AO20" s="514"/>
      <c r="AP20" s="514"/>
      <c r="AQ20" s="19"/>
      <c r="AR20" s="19"/>
    </row>
    <row r="21" spans="2:49" ht="15.75" customHeight="1">
      <c r="B21" s="28"/>
      <c r="C21" s="28"/>
      <c r="D21" s="28"/>
      <c r="E21" s="28"/>
      <c r="F21" s="28"/>
      <c r="G21" s="28"/>
      <c r="H21" s="28"/>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28"/>
      <c r="AR21" s="28"/>
      <c r="AS21" s="76"/>
      <c r="AT21" s="76"/>
      <c r="AU21" s="76"/>
      <c r="AV21" s="76"/>
      <c r="AW21" s="76"/>
    </row>
    <row r="22" spans="2:49" ht="15.75" customHeight="1">
      <c r="B22" s="241" t="s">
        <v>248</v>
      </c>
      <c r="C22" s="234"/>
      <c r="D22" s="234"/>
      <c r="E22" s="234"/>
      <c r="F22" s="234"/>
      <c r="G22" s="234"/>
      <c r="H22" s="234"/>
      <c r="I22" s="234"/>
      <c r="J22" s="234"/>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4"/>
      <c r="AM22" s="234"/>
      <c r="AN22" s="234"/>
      <c r="AO22" s="234"/>
      <c r="AP22" s="234"/>
      <c r="AQ22" s="234"/>
      <c r="AR22" s="234"/>
      <c r="AS22" s="76"/>
      <c r="AT22" s="76"/>
      <c r="AU22" s="76"/>
      <c r="AV22" s="76"/>
      <c r="AW22" s="76"/>
    </row>
    <row r="23" spans="2:49" ht="15.75" customHeight="1">
      <c r="B23" s="19"/>
      <c r="C23" s="19"/>
      <c r="D23" s="435" t="s">
        <v>65</v>
      </c>
      <c r="E23" s="436"/>
      <c r="F23" s="436"/>
      <c r="G23" s="436"/>
      <c r="H23" s="436"/>
      <c r="I23" s="436"/>
      <c r="J23" s="436"/>
      <c r="K23" s="436"/>
      <c r="L23" s="436"/>
      <c r="M23" s="436"/>
      <c r="N23" s="436"/>
      <c r="O23" s="436"/>
      <c r="P23" s="436"/>
      <c r="Q23" s="436"/>
      <c r="R23" s="436"/>
      <c r="S23" s="436"/>
      <c r="T23" s="436"/>
      <c r="U23" s="437"/>
      <c r="V23" s="19"/>
      <c r="W23" s="19"/>
      <c r="X23" s="19"/>
      <c r="Y23" s="424" t="s">
        <v>45</v>
      </c>
      <c r="Z23" s="425"/>
      <c r="AA23" s="425"/>
      <c r="AB23" s="426"/>
      <c r="AC23" s="25" t="s">
        <v>44</v>
      </c>
      <c r="AD23" s="232"/>
      <c r="AE23" s="232"/>
      <c r="AF23" s="442">
        <v>100</v>
      </c>
      <c r="AG23" s="442"/>
      <c r="AH23" s="442"/>
      <c r="AI23" s="442"/>
      <c r="AJ23" s="442"/>
      <c r="AK23" s="442"/>
      <c r="AL23" s="442"/>
      <c r="AM23" s="442"/>
      <c r="AN23" s="442"/>
      <c r="AO23" s="442"/>
      <c r="AP23" s="27"/>
      <c r="AQ23" s="19"/>
      <c r="AR23" s="19"/>
    </row>
    <row r="24" spans="2:49" ht="15.75" customHeight="1">
      <c r="B24" s="19"/>
      <c r="C24" s="19"/>
      <c r="D24" s="438"/>
      <c r="E24" s="439"/>
      <c r="F24" s="439"/>
      <c r="G24" s="439"/>
      <c r="H24" s="439"/>
      <c r="I24" s="439"/>
      <c r="J24" s="439"/>
      <c r="K24" s="439"/>
      <c r="L24" s="439"/>
      <c r="M24" s="439"/>
      <c r="N24" s="439"/>
      <c r="O24" s="439"/>
      <c r="P24" s="439"/>
      <c r="Q24" s="439"/>
      <c r="R24" s="439"/>
      <c r="S24" s="439"/>
      <c r="T24" s="439"/>
      <c r="U24" s="440"/>
      <c r="V24" s="19"/>
      <c r="W24" s="19"/>
      <c r="X24" s="19"/>
      <c r="Y24" s="449"/>
      <c r="Z24" s="450"/>
      <c r="AA24" s="450"/>
      <c r="AB24" s="451"/>
      <c r="AC24" s="235"/>
      <c r="AD24" s="236"/>
      <c r="AE24" s="236"/>
      <c r="AF24" s="443"/>
      <c r="AG24" s="443"/>
      <c r="AH24" s="443"/>
      <c r="AI24" s="443"/>
      <c r="AJ24" s="443"/>
      <c r="AK24" s="443"/>
      <c r="AL24" s="443"/>
      <c r="AM24" s="443"/>
      <c r="AN24" s="443"/>
      <c r="AO24" s="443"/>
      <c r="AP24" s="26" t="s">
        <v>43</v>
      </c>
      <c r="AQ24" s="19"/>
      <c r="AR24" s="19"/>
    </row>
    <row r="25" spans="2:49" ht="15.75" customHeight="1">
      <c r="B25" s="19"/>
      <c r="C25" s="19"/>
      <c r="D25" s="444" t="str">
        <f>D3</f>
        <v>所在地</v>
      </c>
      <c r="E25" s="386"/>
      <c r="F25" s="386"/>
      <c r="G25" s="445" t="str">
        <f>IF(I3&lt;&gt;0,I3,"")</f>
        <v/>
      </c>
      <c r="H25" s="445"/>
      <c r="I25" s="445"/>
      <c r="J25" s="445"/>
      <c r="K25" s="445"/>
      <c r="L25" s="445"/>
      <c r="M25" s="445"/>
      <c r="N25" s="445"/>
      <c r="O25" s="445"/>
      <c r="P25" s="445"/>
      <c r="Q25" s="445"/>
      <c r="R25" s="447">
        <v>0</v>
      </c>
      <c r="S25" s="447"/>
      <c r="T25" s="447"/>
      <c r="U25" s="448"/>
      <c r="V25" s="19"/>
      <c r="W25" s="19"/>
      <c r="X25" s="19"/>
      <c r="Y25" s="25" t="s">
        <v>42</v>
      </c>
      <c r="Z25" s="232"/>
      <c r="AA25" s="414" t="str">
        <f>I8&amp;"の設計図書等購入代金"</f>
        <v>公共下水道山田管渠（３－１工区）布設工事の設計図書等購入代金</v>
      </c>
      <c r="AB25" s="414"/>
      <c r="AC25" s="414"/>
      <c r="AD25" s="414"/>
      <c r="AE25" s="414"/>
      <c r="AF25" s="414"/>
      <c r="AG25" s="414"/>
      <c r="AH25" s="414"/>
      <c r="AI25" s="414"/>
      <c r="AJ25" s="414"/>
      <c r="AK25" s="414"/>
      <c r="AL25" s="414"/>
      <c r="AM25" s="414"/>
      <c r="AN25" s="414"/>
      <c r="AO25" s="414"/>
      <c r="AP25" s="415"/>
      <c r="AQ25" s="19"/>
      <c r="AR25" s="19"/>
    </row>
    <row r="26" spans="2:49" ht="15.75" customHeight="1">
      <c r="B26" s="19"/>
      <c r="C26" s="19"/>
      <c r="D26" s="452"/>
      <c r="E26" s="453"/>
      <c r="F26" s="234"/>
      <c r="G26" s="446"/>
      <c r="H26" s="446"/>
      <c r="I26" s="446"/>
      <c r="J26" s="446"/>
      <c r="K26" s="446"/>
      <c r="L26" s="446"/>
      <c r="M26" s="446"/>
      <c r="N26" s="446"/>
      <c r="O26" s="446"/>
      <c r="P26" s="446"/>
      <c r="Q26" s="446"/>
      <c r="R26" s="234"/>
      <c r="S26" s="234"/>
      <c r="T26" s="234"/>
      <c r="U26" s="22"/>
      <c r="V26" s="19"/>
      <c r="W26" s="19"/>
      <c r="X26" s="19"/>
      <c r="Y26" s="235"/>
      <c r="Z26" s="236"/>
      <c r="AA26" s="416"/>
      <c r="AB26" s="416"/>
      <c r="AC26" s="416"/>
      <c r="AD26" s="416"/>
      <c r="AE26" s="416"/>
      <c r="AF26" s="416"/>
      <c r="AG26" s="416"/>
      <c r="AH26" s="416"/>
      <c r="AI26" s="416"/>
      <c r="AJ26" s="416"/>
      <c r="AK26" s="416"/>
      <c r="AL26" s="416"/>
      <c r="AM26" s="416"/>
      <c r="AN26" s="416"/>
      <c r="AO26" s="416"/>
      <c r="AP26" s="417"/>
      <c r="AQ26" s="19"/>
      <c r="AR26" s="19"/>
    </row>
    <row r="27" spans="2:49" ht="15.75" customHeight="1">
      <c r="B27" s="19"/>
      <c r="C27" s="19"/>
      <c r="D27" s="388" t="str">
        <f>D4</f>
        <v>商号</v>
      </c>
      <c r="E27" s="389"/>
      <c r="F27" s="389"/>
      <c r="G27" s="420" t="str">
        <f>IF(I4&lt;&gt;0,I4,"")</f>
        <v/>
      </c>
      <c r="H27" s="420"/>
      <c r="I27" s="420"/>
      <c r="J27" s="420"/>
      <c r="K27" s="420"/>
      <c r="L27" s="420"/>
      <c r="M27" s="420"/>
      <c r="N27" s="420"/>
      <c r="O27" s="420"/>
      <c r="P27" s="420"/>
      <c r="Q27" s="420"/>
      <c r="R27" s="420"/>
      <c r="S27" s="420"/>
      <c r="T27" s="24" t="s">
        <v>41</v>
      </c>
      <c r="U27" s="22"/>
      <c r="V27" s="19"/>
      <c r="W27" s="19"/>
      <c r="X27" s="19"/>
      <c r="Y27" s="424" t="s">
        <v>40</v>
      </c>
      <c r="Z27" s="425"/>
      <c r="AA27" s="425"/>
      <c r="AB27" s="426"/>
      <c r="AC27" s="23"/>
      <c r="AD27" s="427">
        <f>共通入力シート!C32</f>
        <v>44690</v>
      </c>
      <c r="AE27" s="427"/>
      <c r="AF27" s="427"/>
      <c r="AG27" s="427"/>
      <c r="AH27" s="427"/>
      <c r="AI27" s="427"/>
      <c r="AJ27" s="427"/>
      <c r="AK27" s="427"/>
      <c r="AL27" s="427"/>
      <c r="AM27" s="427"/>
      <c r="AN27" s="427"/>
      <c r="AO27" s="427"/>
      <c r="AP27" s="428"/>
      <c r="AQ27" s="19"/>
      <c r="AR27" s="19"/>
    </row>
    <row r="28" spans="2:49" ht="15.75" customHeight="1">
      <c r="B28" s="19"/>
      <c r="C28" s="19"/>
      <c r="D28" s="354" t="s">
        <v>64</v>
      </c>
      <c r="E28" s="355"/>
      <c r="F28" s="356"/>
      <c r="G28" s="421">
        <v>44652</v>
      </c>
      <c r="H28" s="422"/>
      <c r="I28" s="422"/>
      <c r="J28" s="422"/>
      <c r="K28" s="422"/>
      <c r="L28" s="422"/>
      <c r="M28" s="422"/>
      <c r="N28" s="422"/>
      <c r="O28" s="422"/>
      <c r="P28" s="422"/>
      <c r="Q28" s="422"/>
      <c r="R28" s="422"/>
      <c r="S28" s="422"/>
      <c r="T28" s="422"/>
      <c r="U28" s="423"/>
      <c r="V28" s="19"/>
      <c r="W28" s="19"/>
      <c r="X28" s="19"/>
      <c r="Y28" s="376" t="s">
        <v>63</v>
      </c>
      <c r="Z28" s="465"/>
      <c r="AA28" s="465"/>
      <c r="AB28" s="465"/>
      <c r="AC28" s="465"/>
      <c r="AD28" s="465"/>
      <c r="AE28" s="465"/>
      <c r="AF28" s="465"/>
      <c r="AG28" s="465"/>
      <c r="AH28" s="465"/>
      <c r="AI28" s="465"/>
      <c r="AJ28" s="465"/>
      <c r="AK28" s="465"/>
      <c r="AL28" s="465"/>
      <c r="AM28" s="465"/>
      <c r="AN28" s="465"/>
      <c r="AO28" s="465"/>
      <c r="AP28" s="466"/>
      <c r="AQ28" s="19"/>
      <c r="AR28" s="19"/>
    </row>
    <row r="29" spans="2:49" ht="15.75" customHeight="1">
      <c r="B29" s="19"/>
      <c r="C29" s="19"/>
      <c r="D29" s="354" t="s">
        <v>62</v>
      </c>
      <c r="E29" s="355"/>
      <c r="F29" s="356"/>
      <c r="G29" s="357">
        <v>1</v>
      </c>
      <c r="H29" s="358"/>
      <c r="I29" s="359"/>
      <c r="J29" s="360" t="s">
        <v>61</v>
      </c>
      <c r="K29" s="361"/>
      <c r="L29" s="361"/>
      <c r="M29" s="361"/>
      <c r="N29" s="361"/>
      <c r="O29" s="361"/>
      <c r="P29" s="361"/>
      <c r="Q29" s="361"/>
      <c r="R29" s="361"/>
      <c r="S29" s="361"/>
      <c r="T29" s="361"/>
      <c r="U29" s="362"/>
      <c r="V29" s="19"/>
      <c r="W29" s="19"/>
      <c r="X29" s="19"/>
      <c r="Y29" s="467"/>
      <c r="Z29" s="468"/>
      <c r="AA29" s="468"/>
      <c r="AB29" s="468"/>
      <c r="AC29" s="468"/>
      <c r="AD29" s="468"/>
      <c r="AE29" s="468"/>
      <c r="AF29" s="468"/>
      <c r="AG29" s="468"/>
      <c r="AH29" s="468"/>
      <c r="AI29" s="468"/>
      <c r="AJ29" s="468"/>
      <c r="AK29" s="468"/>
      <c r="AL29" s="468"/>
      <c r="AM29" s="468"/>
      <c r="AN29" s="468"/>
      <c r="AO29" s="468"/>
      <c r="AP29" s="469"/>
      <c r="AQ29" s="19"/>
      <c r="AR29" s="19"/>
    </row>
    <row r="30" spans="2:49" ht="15.75" customHeight="1">
      <c r="B30" s="19"/>
      <c r="C30" s="19"/>
      <c r="D30" s="385" t="s">
        <v>60</v>
      </c>
      <c r="E30" s="386"/>
      <c r="F30" s="387"/>
      <c r="G30" s="391">
        <v>10400</v>
      </c>
      <c r="H30" s="392"/>
      <c r="I30" s="393"/>
      <c r="J30" s="397" t="s">
        <v>59</v>
      </c>
      <c r="K30" s="398"/>
      <c r="L30" s="398"/>
      <c r="M30" s="398"/>
      <c r="N30" s="398"/>
      <c r="O30" s="398"/>
      <c r="P30" s="398"/>
      <c r="Q30" s="398"/>
      <c r="R30" s="398"/>
      <c r="S30" s="398"/>
      <c r="T30" s="398"/>
      <c r="U30" s="399"/>
      <c r="V30" s="19"/>
      <c r="W30" s="19"/>
      <c r="X30" s="19"/>
      <c r="Y30" s="460">
        <f>共通入力シート!C31</f>
        <v>44663</v>
      </c>
      <c r="Z30" s="461"/>
      <c r="AA30" s="461"/>
      <c r="AB30" s="461"/>
      <c r="AC30" s="461"/>
      <c r="AD30" s="461"/>
      <c r="AE30" s="461"/>
      <c r="AF30" s="461"/>
      <c r="AG30" s="461"/>
      <c r="AH30" s="461"/>
      <c r="AI30" s="461"/>
      <c r="AJ30" s="461"/>
      <c r="AK30" s="461"/>
      <c r="AL30" s="461"/>
      <c r="AM30" s="461"/>
      <c r="AN30" s="461"/>
      <c r="AO30" s="461"/>
      <c r="AP30" s="462"/>
      <c r="AQ30" s="19"/>
      <c r="AR30" s="19"/>
    </row>
    <row r="31" spans="2:49" ht="15.75" customHeight="1">
      <c r="B31" s="19"/>
      <c r="C31" s="19"/>
      <c r="D31" s="388"/>
      <c r="E31" s="389"/>
      <c r="F31" s="390"/>
      <c r="G31" s="394"/>
      <c r="H31" s="395"/>
      <c r="I31" s="396"/>
      <c r="J31" s="400"/>
      <c r="K31" s="401"/>
      <c r="L31" s="401"/>
      <c r="M31" s="401"/>
      <c r="N31" s="401"/>
      <c r="O31" s="401"/>
      <c r="P31" s="401"/>
      <c r="Q31" s="401"/>
      <c r="R31" s="401"/>
      <c r="S31" s="401"/>
      <c r="T31" s="401"/>
      <c r="U31" s="402"/>
      <c r="V31" s="19"/>
      <c r="W31" s="19"/>
      <c r="X31" s="19"/>
      <c r="Y31" s="29" t="s">
        <v>58</v>
      </c>
      <c r="Z31" s="234"/>
      <c r="AA31" s="234"/>
      <c r="AB31" s="234"/>
      <c r="AC31" s="234"/>
      <c r="AD31" s="234"/>
      <c r="AE31" s="234"/>
      <c r="AF31" s="234"/>
      <c r="AG31" s="234"/>
      <c r="AH31" s="234"/>
      <c r="AI31" s="234"/>
      <c r="AJ31" s="234"/>
      <c r="AK31" s="234"/>
      <c r="AL31" s="234"/>
      <c r="AM31" s="234"/>
      <c r="AN31" s="234"/>
      <c r="AO31" s="234"/>
      <c r="AP31" s="22"/>
      <c r="AQ31" s="19"/>
      <c r="AR31" s="19"/>
    </row>
    <row r="32" spans="2:49" ht="15.75" customHeight="1">
      <c r="B32" s="19"/>
      <c r="C32" s="19"/>
      <c r="D32" s="385" t="s">
        <v>57</v>
      </c>
      <c r="E32" s="412"/>
      <c r="F32" s="413"/>
      <c r="G32" s="429">
        <v>21</v>
      </c>
      <c r="H32" s="430"/>
      <c r="I32" s="431"/>
      <c r="J32" s="432" t="s">
        <v>56</v>
      </c>
      <c r="K32" s="433"/>
      <c r="L32" s="433"/>
      <c r="M32" s="433"/>
      <c r="N32" s="433"/>
      <c r="O32" s="433"/>
      <c r="P32" s="433"/>
      <c r="Q32" s="433"/>
      <c r="R32" s="433"/>
      <c r="S32" s="433"/>
      <c r="T32" s="433"/>
      <c r="U32" s="434"/>
      <c r="V32" s="19"/>
      <c r="W32" s="19"/>
      <c r="X32" s="19"/>
      <c r="Y32" s="235"/>
      <c r="Z32" s="236"/>
      <c r="AA32" s="236"/>
      <c r="AB32" s="236"/>
      <c r="AC32" s="463" t="s">
        <v>55</v>
      </c>
      <c r="AD32" s="463"/>
      <c r="AE32" s="463"/>
      <c r="AF32" s="463"/>
      <c r="AG32" s="463"/>
      <c r="AH32" s="463"/>
      <c r="AI32" s="463"/>
      <c r="AJ32" s="463"/>
      <c r="AK32" s="463"/>
      <c r="AL32" s="463"/>
      <c r="AM32" s="463"/>
      <c r="AN32" s="463"/>
      <c r="AO32" s="463"/>
      <c r="AP32" s="464"/>
      <c r="AQ32" s="19"/>
      <c r="AR32" s="19"/>
    </row>
    <row r="33" spans="2:49" ht="15.75" customHeight="1">
      <c r="B33" s="19"/>
      <c r="C33" s="19"/>
      <c r="D33" s="345" t="s">
        <v>54</v>
      </c>
      <c r="E33" s="346"/>
      <c r="F33" s="347"/>
      <c r="G33" s="348">
        <v>4</v>
      </c>
      <c r="H33" s="349"/>
      <c r="I33" s="350"/>
      <c r="J33" s="351" t="s">
        <v>51</v>
      </c>
      <c r="K33" s="352"/>
      <c r="L33" s="352"/>
      <c r="M33" s="352"/>
      <c r="N33" s="352"/>
      <c r="O33" s="352"/>
      <c r="P33" s="352"/>
      <c r="Q33" s="352"/>
      <c r="R33" s="352"/>
      <c r="S33" s="352"/>
      <c r="T33" s="352"/>
      <c r="U33" s="353"/>
      <c r="V33" s="19"/>
      <c r="W33" s="19"/>
      <c r="X33" s="19"/>
      <c r="Y33" s="25" t="s">
        <v>53</v>
      </c>
      <c r="Z33" s="232"/>
      <c r="AA33" s="232"/>
      <c r="AB33" s="232"/>
      <c r="AC33" s="232"/>
      <c r="AD33" s="232"/>
      <c r="AE33" s="232"/>
      <c r="AF33" s="232"/>
      <c r="AG33" s="232"/>
      <c r="AH33" s="232"/>
      <c r="AI33" s="232"/>
      <c r="AJ33" s="232"/>
      <c r="AK33" s="27"/>
      <c r="AL33" s="454" t="s">
        <v>38</v>
      </c>
      <c r="AM33" s="455"/>
      <c r="AN33" s="455"/>
      <c r="AO33" s="455"/>
      <c r="AP33" s="456"/>
      <c r="AQ33" s="19"/>
      <c r="AR33" s="19"/>
    </row>
    <row r="34" spans="2:49" ht="15.75" customHeight="1">
      <c r="B34" s="19"/>
      <c r="C34" s="19"/>
      <c r="D34" s="345" t="s">
        <v>249</v>
      </c>
      <c r="E34" s="346"/>
      <c r="F34" s="347"/>
      <c r="G34" s="348">
        <v>1</v>
      </c>
      <c r="H34" s="349"/>
      <c r="I34" s="350"/>
      <c r="J34" s="351" t="s">
        <v>51</v>
      </c>
      <c r="K34" s="352"/>
      <c r="L34" s="352"/>
      <c r="M34" s="352"/>
      <c r="N34" s="352"/>
      <c r="O34" s="352"/>
      <c r="P34" s="352"/>
      <c r="Q34" s="352"/>
      <c r="R34" s="352"/>
      <c r="S34" s="352"/>
      <c r="T34" s="352"/>
      <c r="U34" s="353"/>
      <c r="V34" s="19"/>
      <c r="W34" s="19"/>
      <c r="X34" s="19"/>
      <c r="Y34" s="457" t="s">
        <v>250</v>
      </c>
      <c r="Z34" s="458"/>
      <c r="AA34" s="458"/>
      <c r="AB34" s="458"/>
      <c r="AC34" s="458"/>
      <c r="AD34" s="458"/>
      <c r="AE34" s="458"/>
      <c r="AF34" s="458"/>
      <c r="AG34" s="458"/>
      <c r="AH34" s="458"/>
      <c r="AI34" s="458"/>
      <c r="AJ34" s="458"/>
      <c r="AK34" s="459"/>
      <c r="AL34" s="403"/>
      <c r="AM34" s="404"/>
      <c r="AN34" s="404"/>
      <c r="AO34" s="404"/>
      <c r="AP34" s="405"/>
      <c r="AQ34" s="19"/>
      <c r="AR34" s="19"/>
    </row>
    <row r="35" spans="2:49" ht="15.75" customHeight="1">
      <c r="B35" s="19"/>
      <c r="C35" s="19"/>
      <c r="D35" s="345"/>
      <c r="E35" s="346"/>
      <c r="F35" s="347"/>
      <c r="G35" s="348"/>
      <c r="H35" s="349"/>
      <c r="I35" s="350"/>
      <c r="J35" s="351"/>
      <c r="K35" s="352"/>
      <c r="L35" s="352"/>
      <c r="M35" s="352"/>
      <c r="N35" s="352"/>
      <c r="O35" s="352"/>
      <c r="P35" s="352"/>
      <c r="Q35" s="352"/>
      <c r="R35" s="352"/>
      <c r="S35" s="352"/>
      <c r="T35" s="352"/>
      <c r="U35" s="353"/>
      <c r="V35" s="19"/>
      <c r="W35" s="19"/>
      <c r="X35" s="19"/>
      <c r="Y35" s="457"/>
      <c r="Z35" s="458"/>
      <c r="AA35" s="458"/>
      <c r="AB35" s="458"/>
      <c r="AC35" s="458"/>
      <c r="AD35" s="458"/>
      <c r="AE35" s="458"/>
      <c r="AF35" s="458"/>
      <c r="AG35" s="458"/>
      <c r="AH35" s="458"/>
      <c r="AI35" s="458"/>
      <c r="AJ35" s="458"/>
      <c r="AK35" s="459"/>
      <c r="AL35" s="406"/>
      <c r="AM35" s="407"/>
      <c r="AN35" s="407"/>
      <c r="AO35" s="407"/>
      <c r="AP35" s="408"/>
      <c r="AQ35" s="19"/>
      <c r="AR35" s="19"/>
    </row>
    <row r="36" spans="2:49" ht="15.75" customHeight="1">
      <c r="B36" s="19"/>
      <c r="C36" s="19"/>
      <c r="D36" s="345" t="s">
        <v>52</v>
      </c>
      <c r="E36" s="346"/>
      <c r="F36" s="347"/>
      <c r="G36" s="348">
        <v>4</v>
      </c>
      <c r="H36" s="349"/>
      <c r="I36" s="350"/>
      <c r="J36" s="351" t="s">
        <v>51</v>
      </c>
      <c r="K36" s="352"/>
      <c r="L36" s="352"/>
      <c r="M36" s="352"/>
      <c r="N36" s="352"/>
      <c r="O36" s="352"/>
      <c r="P36" s="352"/>
      <c r="Q36" s="352"/>
      <c r="R36" s="352"/>
      <c r="S36" s="352"/>
      <c r="T36" s="352"/>
      <c r="U36" s="353"/>
      <c r="V36" s="19"/>
      <c r="W36" s="19"/>
      <c r="X36" s="19"/>
      <c r="Y36" s="233"/>
      <c r="Z36" s="234"/>
      <c r="AA36" s="234"/>
      <c r="AB36" s="234"/>
      <c r="AC36" s="234"/>
      <c r="AD36" s="234"/>
      <c r="AE36" s="234"/>
      <c r="AF36" s="234"/>
      <c r="AG36" s="234"/>
      <c r="AH36" s="234"/>
      <c r="AI36" s="234"/>
      <c r="AJ36" s="234"/>
      <c r="AK36" s="22"/>
      <c r="AL36" s="406"/>
      <c r="AM36" s="407"/>
      <c r="AN36" s="407"/>
      <c r="AO36" s="407"/>
      <c r="AP36" s="408"/>
      <c r="AQ36" s="19"/>
      <c r="AR36" s="19"/>
    </row>
    <row r="37" spans="2:49" ht="15.75" customHeight="1">
      <c r="B37" s="19"/>
      <c r="C37" s="19"/>
      <c r="D37" s="370" t="s">
        <v>50</v>
      </c>
      <c r="E37" s="371"/>
      <c r="F37" s="372"/>
      <c r="G37" s="373">
        <v>12701</v>
      </c>
      <c r="H37" s="374"/>
      <c r="I37" s="375"/>
      <c r="J37" s="363" t="s">
        <v>49</v>
      </c>
      <c r="K37" s="364"/>
      <c r="L37" s="364"/>
      <c r="M37" s="364"/>
      <c r="N37" s="364"/>
      <c r="O37" s="364"/>
      <c r="P37" s="364"/>
      <c r="Q37" s="364"/>
      <c r="R37" s="364"/>
      <c r="S37" s="364"/>
      <c r="T37" s="364"/>
      <c r="U37" s="365"/>
      <c r="V37" s="19"/>
      <c r="W37" s="19"/>
      <c r="X37" s="19"/>
      <c r="Y37" s="21" t="s">
        <v>48</v>
      </c>
      <c r="Z37" s="236"/>
      <c r="AA37" s="236"/>
      <c r="AB37" s="236"/>
      <c r="AC37" s="236"/>
      <c r="AD37" s="236"/>
      <c r="AE37" s="236"/>
      <c r="AF37" s="236"/>
      <c r="AG37" s="236"/>
      <c r="AH37" s="236"/>
      <c r="AI37" s="236"/>
      <c r="AJ37" s="236"/>
      <c r="AK37" s="20"/>
      <c r="AL37" s="409"/>
      <c r="AM37" s="410"/>
      <c r="AN37" s="410"/>
      <c r="AO37" s="410"/>
      <c r="AP37" s="411"/>
      <c r="AQ37" s="19"/>
      <c r="AR37" s="19"/>
    </row>
    <row r="38" spans="2:49" ht="15.75" customHeight="1">
      <c r="B38" s="19"/>
      <c r="C38" s="19"/>
      <c r="D38" s="19"/>
      <c r="E38" s="19"/>
      <c r="F38" s="19"/>
      <c r="G38" s="19"/>
      <c r="H38" s="19"/>
      <c r="I38" s="19"/>
      <c r="J38" s="19"/>
      <c r="K38" s="19"/>
      <c r="L38" s="19"/>
      <c r="M38" s="19"/>
      <c r="N38" s="19"/>
      <c r="O38" s="19"/>
      <c r="P38" s="19"/>
      <c r="Q38" s="19"/>
      <c r="R38" s="19"/>
      <c r="S38" s="19"/>
      <c r="T38" s="19"/>
      <c r="U38" s="19"/>
      <c r="V38" s="19"/>
      <c r="W38" s="19"/>
      <c r="X38" s="19"/>
      <c r="Y38" s="366" t="s">
        <v>47</v>
      </c>
      <c r="Z38" s="367"/>
      <c r="AA38" s="367"/>
      <c r="AB38" s="367"/>
      <c r="AC38" s="367"/>
      <c r="AD38" s="367"/>
      <c r="AE38" s="367"/>
      <c r="AF38" s="367"/>
      <c r="AG38" s="367"/>
      <c r="AH38" s="367"/>
      <c r="AI38" s="367"/>
      <c r="AJ38" s="367"/>
      <c r="AK38" s="367"/>
      <c r="AL38" s="367"/>
      <c r="AM38" s="367"/>
      <c r="AN38" s="367"/>
      <c r="AO38" s="367"/>
      <c r="AP38" s="368"/>
      <c r="AQ38" s="19"/>
      <c r="AR38" s="19"/>
    </row>
    <row r="39" spans="2:49" ht="15.75" customHeight="1">
      <c r="B39" s="242" t="s">
        <v>251</v>
      </c>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76"/>
      <c r="AT39" s="76"/>
      <c r="AU39" s="76"/>
      <c r="AV39" s="76"/>
      <c r="AW39" s="76"/>
    </row>
    <row r="40" spans="2:49" ht="15.75" customHeight="1">
      <c r="B40" s="241"/>
      <c r="C40" s="19"/>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row>
    <row r="41" spans="2:49" ht="15.75" customHeight="1">
      <c r="B41" s="19"/>
      <c r="C41" s="19"/>
      <c r="D41" s="435" t="s">
        <v>46</v>
      </c>
      <c r="E41" s="436"/>
      <c r="F41" s="436"/>
      <c r="G41" s="436"/>
      <c r="H41" s="436"/>
      <c r="I41" s="436"/>
      <c r="J41" s="436"/>
      <c r="K41" s="436"/>
      <c r="L41" s="436"/>
      <c r="M41" s="436"/>
      <c r="N41" s="436"/>
      <c r="O41" s="436"/>
      <c r="P41" s="436"/>
      <c r="Q41" s="436"/>
      <c r="R41" s="436"/>
      <c r="S41" s="436"/>
      <c r="T41" s="436"/>
      <c r="U41" s="437"/>
      <c r="V41" s="19"/>
      <c r="W41" s="19"/>
      <c r="X41" s="19"/>
      <c r="Y41" s="19"/>
      <c r="Z41" s="19"/>
      <c r="AA41" s="19"/>
      <c r="AB41" s="19"/>
      <c r="AC41" s="19"/>
      <c r="AD41" s="19"/>
      <c r="AE41" s="19"/>
      <c r="AF41" s="19"/>
      <c r="AG41" s="19"/>
      <c r="AH41" s="19"/>
      <c r="AI41" s="19"/>
      <c r="AJ41" s="19"/>
      <c r="AK41" s="19"/>
      <c r="AL41" s="441">
        <f>G28</f>
        <v>44652</v>
      </c>
      <c r="AM41" s="441"/>
      <c r="AN41" s="441"/>
      <c r="AO41" s="441"/>
      <c r="AP41" s="441"/>
      <c r="AQ41" s="19"/>
      <c r="AR41" s="19"/>
    </row>
    <row r="42" spans="2:49" ht="15.75" customHeight="1">
      <c r="B42" s="19"/>
      <c r="C42" s="19"/>
      <c r="D42" s="438"/>
      <c r="E42" s="439"/>
      <c r="F42" s="439"/>
      <c r="G42" s="439"/>
      <c r="H42" s="439"/>
      <c r="I42" s="439"/>
      <c r="J42" s="439"/>
      <c r="K42" s="439"/>
      <c r="L42" s="439"/>
      <c r="M42" s="439"/>
      <c r="N42" s="439"/>
      <c r="O42" s="439"/>
      <c r="P42" s="439"/>
      <c r="Q42" s="439"/>
      <c r="R42" s="439"/>
      <c r="S42" s="439"/>
      <c r="T42" s="439"/>
      <c r="U42" s="440"/>
      <c r="V42" s="19"/>
      <c r="W42" s="19"/>
      <c r="X42" s="19"/>
      <c r="Y42" s="424" t="s">
        <v>45</v>
      </c>
      <c r="Z42" s="425"/>
      <c r="AA42" s="425"/>
      <c r="AB42" s="426"/>
      <c r="AC42" s="25" t="s">
        <v>44</v>
      </c>
      <c r="AD42" s="232"/>
      <c r="AE42" s="232"/>
      <c r="AF42" s="442">
        <f>AF23</f>
        <v>100</v>
      </c>
      <c r="AG42" s="442"/>
      <c r="AH42" s="442"/>
      <c r="AI42" s="442"/>
      <c r="AJ42" s="442"/>
      <c r="AK42" s="442"/>
      <c r="AL42" s="442"/>
      <c r="AM42" s="442"/>
      <c r="AN42" s="442"/>
      <c r="AO42" s="442"/>
      <c r="AP42" s="27"/>
      <c r="AQ42" s="19"/>
      <c r="AR42" s="19"/>
    </row>
    <row r="43" spans="2:49" ht="15.75" customHeight="1">
      <c r="B43" s="19"/>
      <c r="C43" s="19"/>
      <c r="D43" s="444" t="str">
        <f>D25</f>
        <v>所在地</v>
      </c>
      <c r="E43" s="386"/>
      <c r="F43" s="386"/>
      <c r="G43" s="445" t="str">
        <f>IF(I3&lt;&gt;0,I3,"")</f>
        <v/>
      </c>
      <c r="H43" s="445"/>
      <c r="I43" s="445"/>
      <c r="J43" s="445"/>
      <c r="K43" s="445"/>
      <c r="L43" s="445"/>
      <c r="M43" s="445"/>
      <c r="N43" s="445"/>
      <c r="O43" s="445"/>
      <c r="P43" s="445"/>
      <c r="Q43" s="445"/>
      <c r="R43" s="447">
        <f>R25</f>
        <v>0</v>
      </c>
      <c r="S43" s="447"/>
      <c r="T43" s="447"/>
      <c r="U43" s="448"/>
      <c r="V43" s="19"/>
      <c r="W43" s="19"/>
      <c r="X43" s="19"/>
      <c r="Y43" s="449"/>
      <c r="Z43" s="450"/>
      <c r="AA43" s="450"/>
      <c r="AB43" s="451"/>
      <c r="AC43" s="235"/>
      <c r="AD43" s="236"/>
      <c r="AE43" s="236"/>
      <c r="AF43" s="443"/>
      <c r="AG43" s="443"/>
      <c r="AH43" s="443"/>
      <c r="AI43" s="443"/>
      <c r="AJ43" s="443"/>
      <c r="AK43" s="443"/>
      <c r="AL43" s="443"/>
      <c r="AM43" s="443"/>
      <c r="AN43" s="443"/>
      <c r="AO43" s="443"/>
      <c r="AP43" s="26" t="s">
        <v>43</v>
      </c>
      <c r="AQ43" s="19"/>
      <c r="AR43" s="19"/>
    </row>
    <row r="44" spans="2:49" ht="15.75" customHeight="1">
      <c r="B44" s="19"/>
      <c r="C44" s="19"/>
      <c r="D44" s="452"/>
      <c r="E44" s="453"/>
      <c r="F44" s="234"/>
      <c r="G44" s="446"/>
      <c r="H44" s="446"/>
      <c r="I44" s="446"/>
      <c r="J44" s="446"/>
      <c r="K44" s="446"/>
      <c r="L44" s="446"/>
      <c r="M44" s="446"/>
      <c r="N44" s="446"/>
      <c r="O44" s="446"/>
      <c r="P44" s="446"/>
      <c r="Q44" s="446"/>
      <c r="R44" s="234"/>
      <c r="S44" s="234"/>
      <c r="T44" s="234"/>
      <c r="U44" s="22"/>
      <c r="V44" s="19"/>
      <c r="W44" s="19"/>
      <c r="X44" s="19"/>
      <c r="Y44" s="25" t="s">
        <v>42</v>
      </c>
      <c r="Z44" s="232"/>
      <c r="AA44" s="414" t="str">
        <f>I8&amp;"の設計図書等購入代金"</f>
        <v>公共下水道山田管渠（３－１工区）布設工事の設計図書等購入代金</v>
      </c>
      <c r="AB44" s="414"/>
      <c r="AC44" s="414"/>
      <c r="AD44" s="414"/>
      <c r="AE44" s="414"/>
      <c r="AF44" s="414"/>
      <c r="AG44" s="414"/>
      <c r="AH44" s="414"/>
      <c r="AI44" s="414"/>
      <c r="AJ44" s="414"/>
      <c r="AK44" s="414"/>
      <c r="AL44" s="414"/>
      <c r="AM44" s="414"/>
      <c r="AN44" s="414"/>
      <c r="AO44" s="414"/>
      <c r="AP44" s="415"/>
      <c r="AQ44" s="19"/>
      <c r="AR44" s="19"/>
    </row>
    <row r="45" spans="2:49" ht="15.75" customHeight="1">
      <c r="B45" s="19"/>
      <c r="C45" s="19"/>
      <c r="D45" s="418" t="str">
        <f>D27</f>
        <v>商号</v>
      </c>
      <c r="E45" s="419"/>
      <c r="F45" s="419"/>
      <c r="G45" s="420" t="str">
        <f>IF(I4&lt;&gt;0,I4,"")</f>
        <v/>
      </c>
      <c r="H45" s="420"/>
      <c r="I45" s="420"/>
      <c r="J45" s="420"/>
      <c r="K45" s="420"/>
      <c r="L45" s="420"/>
      <c r="M45" s="420"/>
      <c r="N45" s="420"/>
      <c r="O45" s="420"/>
      <c r="P45" s="420"/>
      <c r="Q45" s="420"/>
      <c r="R45" s="420"/>
      <c r="S45" s="420"/>
      <c r="T45" s="24" t="s">
        <v>41</v>
      </c>
      <c r="U45" s="22"/>
      <c r="V45" s="19"/>
      <c r="W45" s="19"/>
      <c r="X45" s="19"/>
      <c r="Y45" s="235"/>
      <c r="Z45" s="236"/>
      <c r="AA45" s="416"/>
      <c r="AB45" s="416"/>
      <c r="AC45" s="416"/>
      <c r="AD45" s="416"/>
      <c r="AE45" s="416"/>
      <c r="AF45" s="416"/>
      <c r="AG45" s="416"/>
      <c r="AH45" s="416"/>
      <c r="AI45" s="416"/>
      <c r="AJ45" s="416"/>
      <c r="AK45" s="416"/>
      <c r="AL45" s="416"/>
      <c r="AM45" s="416"/>
      <c r="AN45" s="416"/>
      <c r="AO45" s="416"/>
      <c r="AP45" s="417"/>
      <c r="AQ45" s="19"/>
      <c r="AR45" s="19"/>
    </row>
    <row r="46" spans="2:49" ht="15.75" customHeight="1">
      <c r="B46" s="19"/>
      <c r="C46" s="19"/>
      <c r="D46" s="354" t="str">
        <f>D28</f>
        <v>年度</v>
      </c>
      <c r="E46" s="355"/>
      <c r="F46" s="356"/>
      <c r="G46" s="421">
        <f>G28</f>
        <v>44652</v>
      </c>
      <c r="H46" s="422"/>
      <c r="I46" s="422"/>
      <c r="J46" s="422"/>
      <c r="K46" s="422"/>
      <c r="L46" s="422"/>
      <c r="M46" s="422"/>
      <c r="N46" s="422"/>
      <c r="O46" s="422"/>
      <c r="P46" s="422"/>
      <c r="Q46" s="422"/>
      <c r="R46" s="422"/>
      <c r="S46" s="422"/>
      <c r="T46" s="422"/>
      <c r="U46" s="423"/>
      <c r="V46" s="19"/>
      <c r="W46" s="19"/>
      <c r="X46" s="19"/>
      <c r="Y46" s="424" t="s">
        <v>40</v>
      </c>
      <c r="Z46" s="425"/>
      <c r="AA46" s="425"/>
      <c r="AB46" s="426"/>
      <c r="AC46" s="23"/>
      <c r="AD46" s="427">
        <f>AD27</f>
        <v>44690</v>
      </c>
      <c r="AE46" s="427"/>
      <c r="AF46" s="427"/>
      <c r="AG46" s="427"/>
      <c r="AH46" s="427"/>
      <c r="AI46" s="427"/>
      <c r="AJ46" s="427"/>
      <c r="AK46" s="427"/>
      <c r="AL46" s="427"/>
      <c r="AM46" s="427"/>
      <c r="AN46" s="427"/>
      <c r="AO46" s="427"/>
      <c r="AP46" s="428"/>
      <c r="AQ46" s="19"/>
      <c r="AR46" s="19"/>
    </row>
    <row r="47" spans="2:49" ht="15.75" customHeight="1">
      <c r="B47" s="19"/>
      <c r="C47" s="19"/>
      <c r="D47" s="354" t="str">
        <f>D29</f>
        <v>会計</v>
      </c>
      <c r="E47" s="355"/>
      <c r="F47" s="356"/>
      <c r="G47" s="357">
        <f>G29</f>
        <v>1</v>
      </c>
      <c r="H47" s="358"/>
      <c r="I47" s="359"/>
      <c r="J47" s="360" t="str">
        <f>J29</f>
        <v>一般会計（現年）</v>
      </c>
      <c r="K47" s="361"/>
      <c r="L47" s="361"/>
      <c r="M47" s="361"/>
      <c r="N47" s="361"/>
      <c r="O47" s="361"/>
      <c r="P47" s="361"/>
      <c r="Q47" s="361"/>
      <c r="R47" s="361"/>
      <c r="S47" s="361"/>
      <c r="T47" s="361"/>
      <c r="U47" s="362"/>
      <c r="V47" s="19"/>
      <c r="W47" s="19"/>
      <c r="X47" s="19"/>
      <c r="Y47" s="376" t="s">
        <v>39</v>
      </c>
      <c r="Z47" s="377"/>
      <c r="AA47" s="377"/>
      <c r="AB47" s="377"/>
      <c r="AC47" s="377"/>
      <c r="AD47" s="377"/>
      <c r="AE47" s="377"/>
      <c r="AF47" s="377"/>
      <c r="AG47" s="377"/>
      <c r="AH47" s="377"/>
      <c r="AI47" s="377"/>
      <c r="AJ47" s="377"/>
      <c r="AK47" s="378"/>
      <c r="AL47" s="382" t="s">
        <v>38</v>
      </c>
      <c r="AM47" s="383"/>
      <c r="AN47" s="383"/>
      <c r="AO47" s="383"/>
      <c r="AP47" s="384"/>
      <c r="AQ47" s="19"/>
      <c r="AR47" s="19"/>
    </row>
    <row r="48" spans="2:49" ht="15.75" customHeight="1">
      <c r="B48" s="19"/>
      <c r="C48" s="19"/>
      <c r="D48" s="385" t="str">
        <f>D30</f>
        <v>所属課</v>
      </c>
      <c r="E48" s="386"/>
      <c r="F48" s="387"/>
      <c r="G48" s="391">
        <f>G30</f>
        <v>10400</v>
      </c>
      <c r="H48" s="392"/>
      <c r="I48" s="393"/>
      <c r="J48" s="397" t="str">
        <f>J30</f>
        <v>財政課</v>
      </c>
      <c r="K48" s="398"/>
      <c r="L48" s="398"/>
      <c r="M48" s="398"/>
      <c r="N48" s="398"/>
      <c r="O48" s="398"/>
      <c r="P48" s="398"/>
      <c r="Q48" s="398"/>
      <c r="R48" s="398"/>
      <c r="S48" s="398"/>
      <c r="T48" s="398"/>
      <c r="U48" s="399"/>
      <c r="V48" s="19"/>
      <c r="W48" s="19"/>
      <c r="X48" s="19"/>
      <c r="Y48" s="379"/>
      <c r="Z48" s="380"/>
      <c r="AA48" s="380"/>
      <c r="AB48" s="380"/>
      <c r="AC48" s="380"/>
      <c r="AD48" s="380"/>
      <c r="AE48" s="380"/>
      <c r="AF48" s="380"/>
      <c r="AG48" s="380"/>
      <c r="AH48" s="380"/>
      <c r="AI48" s="380"/>
      <c r="AJ48" s="380"/>
      <c r="AK48" s="381"/>
      <c r="AL48" s="403"/>
      <c r="AM48" s="404"/>
      <c r="AN48" s="404"/>
      <c r="AO48" s="404"/>
      <c r="AP48" s="405"/>
      <c r="AQ48" s="19"/>
      <c r="AR48" s="19"/>
    </row>
    <row r="49" spans="2:44" ht="15.75" customHeight="1">
      <c r="B49" s="19"/>
      <c r="C49" s="19"/>
      <c r="D49" s="388"/>
      <c r="E49" s="389"/>
      <c r="F49" s="390"/>
      <c r="G49" s="394"/>
      <c r="H49" s="395"/>
      <c r="I49" s="396"/>
      <c r="J49" s="400"/>
      <c r="K49" s="401"/>
      <c r="L49" s="401"/>
      <c r="M49" s="401"/>
      <c r="N49" s="401"/>
      <c r="O49" s="401"/>
      <c r="P49" s="401"/>
      <c r="Q49" s="401"/>
      <c r="R49" s="401"/>
      <c r="S49" s="401"/>
      <c r="T49" s="401"/>
      <c r="U49" s="402"/>
      <c r="V49" s="19"/>
      <c r="W49" s="19"/>
      <c r="X49" s="19"/>
      <c r="Y49" s="233"/>
      <c r="Z49" s="234"/>
      <c r="AA49" s="234"/>
      <c r="AB49" s="234"/>
      <c r="AC49" s="234"/>
      <c r="AD49" s="234"/>
      <c r="AE49" s="234"/>
      <c r="AF49" s="234"/>
      <c r="AG49" s="234"/>
      <c r="AH49" s="234"/>
      <c r="AI49" s="234"/>
      <c r="AJ49" s="234"/>
      <c r="AK49" s="22"/>
      <c r="AL49" s="406"/>
      <c r="AM49" s="407"/>
      <c r="AN49" s="407"/>
      <c r="AO49" s="407"/>
      <c r="AP49" s="408"/>
      <c r="AQ49" s="19"/>
      <c r="AR49" s="19"/>
    </row>
    <row r="50" spans="2:44" ht="15.75" customHeight="1">
      <c r="B50" s="19"/>
      <c r="C50" s="19"/>
      <c r="D50" s="385" t="str">
        <f>D32</f>
        <v>款</v>
      </c>
      <c r="E50" s="412"/>
      <c r="F50" s="413"/>
      <c r="G50" s="429">
        <f>G32</f>
        <v>21</v>
      </c>
      <c r="H50" s="430"/>
      <c r="I50" s="431"/>
      <c r="J50" s="432" t="str">
        <f>J32</f>
        <v>諸収入</v>
      </c>
      <c r="K50" s="433"/>
      <c r="L50" s="433"/>
      <c r="M50" s="433"/>
      <c r="N50" s="433"/>
      <c r="O50" s="433"/>
      <c r="P50" s="433"/>
      <c r="Q50" s="433"/>
      <c r="R50" s="433"/>
      <c r="S50" s="433"/>
      <c r="T50" s="433"/>
      <c r="U50" s="434"/>
      <c r="V50" s="19"/>
      <c r="W50" s="19"/>
      <c r="X50" s="19"/>
      <c r="Y50" s="233"/>
      <c r="Z50" s="234"/>
      <c r="AA50" s="234"/>
      <c r="AB50" s="234"/>
      <c r="AC50" s="234"/>
      <c r="AD50" s="234"/>
      <c r="AE50" s="234"/>
      <c r="AF50" s="234"/>
      <c r="AG50" s="234"/>
      <c r="AH50" s="234"/>
      <c r="AI50" s="234"/>
      <c r="AJ50" s="234"/>
      <c r="AK50" s="22"/>
      <c r="AL50" s="406"/>
      <c r="AM50" s="407"/>
      <c r="AN50" s="407"/>
      <c r="AO50" s="407"/>
      <c r="AP50" s="408"/>
      <c r="AQ50" s="19"/>
      <c r="AR50" s="19"/>
    </row>
    <row r="51" spans="2:44" ht="15.75" customHeight="1">
      <c r="B51" s="19"/>
      <c r="C51" s="19"/>
      <c r="D51" s="345" t="str">
        <f>D33</f>
        <v>項</v>
      </c>
      <c r="E51" s="346"/>
      <c r="F51" s="347"/>
      <c r="G51" s="348">
        <f>G33</f>
        <v>4</v>
      </c>
      <c r="H51" s="349"/>
      <c r="I51" s="350"/>
      <c r="J51" s="351" t="str">
        <f>J33</f>
        <v>雑入</v>
      </c>
      <c r="K51" s="352"/>
      <c r="L51" s="352"/>
      <c r="M51" s="352"/>
      <c r="N51" s="352"/>
      <c r="O51" s="352"/>
      <c r="P51" s="352"/>
      <c r="Q51" s="352"/>
      <c r="R51" s="352"/>
      <c r="S51" s="352"/>
      <c r="T51" s="352"/>
      <c r="U51" s="353"/>
      <c r="V51" s="19"/>
      <c r="W51" s="19"/>
      <c r="X51" s="19"/>
      <c r="Y51" s="21" t="s">
        <v>37</v>
      </c>
      <c r="Z51" s="236"/>
      <c r="AA51" s="236"/>
      <c r="AB51" s="236"/>
      <c r="AC51" s="236"/>
      <c r="AD51" s="236"/>
      <c r="AE51" s="236"/>
      <c r="AF51" s="236"/>
      <c r="AG51" s="236"/>
      <c r="AH51" s="236"/>
      <c r="AI51" s="236"/>
      <c r="AJ51" s="236"/>
      <c r="AK51" s="20"/>
      <c r="AL51" s="409"/>
      <c r="AM51" s="410"/>
      <c r="AN51" s="410"/>
      <c r="AO51" s="410"/>
      <c r="AP51" s="411"/>
      <c r="AQ51" s="19"/>
      <c r="AR51" s="19"/>
    </row>
    <row r="52" spans="2:44" ht="15.75" customHeight="1">
      <c r="B52" s="19"/>
      <c r="C52" s="19"/>
      <c r="D52" s="345" t="str">
        <f>D34</f>
        <v>目</v>
      </c>
      <c r="E52" s="346"/>
      <c r="F52" s="347"/>
      <c r="G52" s="348">
        <f>G34</f>
        <v>1</v>
      </c>
      <c r="H52" s="349"/>
      <c r="I52" s="350"/>
      <c r="J52" s="351" t="str">
        <f>J34</f>
        <v>雑入</v>
      </c>
      <c r="K52" s="352"/>
      <c r="L52" s="352"/>
      <c r="M52" s="352"/>
      <c r="N52" s="352"/>
      <c r="O52" s="352"/>
      <c r="P52" s="352"/>
      <c r="Q52" s="352"/>
      <c r="R52" s="352"/>
      <c r="S52" s="352"/>
      <c r="T52" s="352"/>
      <c r="U52" s="353"/>
      <c r="V52" s="19"/>
      <c r="W52" s="19"/>
      <c r="X52" s="19"/>
      <c r="Y52" s="366" t="s">
        <v>36</v>
      </c>
      <c r="Z52" s="367"/>
      <c r="AA52" s="367"/>
      <c r="AB52" s="367"/>
      <c r="AC52" s="367"/>
      <c r="AD52" s="367"/>
      <c r="AE52" s="367"/>
      <c r="AF52" s="367"/>
      <c r="AG52" s="367"/>
      <c r="AH52" s="367"/>
      <c r="AI52" s="367"/>
      <c r="AJ52" s="367"/>
      <c r="AK52" s="367"/>
      <c r="AL52" s="367"/>
      <c r="AM52" s="367"/>
      <c r="AN52" s="367"/>
      <c r="AO52" s="367"/>
      <c r="AP52" s="368"/>
      <c r="AQ52" s="19"/>
      <c r="AR52" s="19"/>
    </row>
    <row r="53" spans="2:44" ht="15.75" customHeight="1">
      <c r="B53" s="19"/>
      <c r="C53" s="19"/>
      <c r="D53" s="345"/>
      <c r="E53" s="346"/>
      <c r="F53" s="347"/>
      <c r="G53" s="348"/>
      <c r="H53" s="349"/>
      <c r="I53" s="350"/>
      <c r="J53" s="351"/>
      <c r="K53" s="352"/>
      <c r="L53" s="352"/>
      <c r="M53" s="352"/>
      <c r="N53" s="352"/>
      <c r="O53" s="352"/>
      <c r="P53" s="352"/>
      <c r="Q53" s="352"/>
      <c r="R53" s="352"/>
      <c r="S53" s="352"/>
      <c r="T53" s="352"/>
      <c r="U53" s="353"/>
      <c r="V53" s="19"/>
      <c r="W53" s="19"/>
      <c r="X53" s="19"/>
      <c r="Y53" s="19"/>
      <c r="Z53" s="19"/>
      <c r="AA53" s="19"/>
      <c r="AB53" s="19"/>
      <c r="AC53" s="19"/>
      <c r="AD53" s="19"/>
      <c r="AE53" s="19"/>
      <c r="AF53" s="19"/>
      <c r="AG53" s="19"/>
      <c r="AH53" s="19"/>
      <c r="AI53" s="19"/>
      <c r="AJ53" s="19"/>
      <c r="AK53" s="19"/>
      <c r="AL53" s="19"/>
      <c r="AM53" s="19"/>
      <c r="AN53" s="19"/>
      <c r="AO53" s="19"/>
      <c r="AP53" s="19"/>
      <c r="AQ53" s="19"/>
      <c r="AR53" s="19"/>
    </row>
    <row r="54" spans="2:44" ht="15.75" customHeight="1">
      <c r="B54" s="19"/>
      <c r="C54" s="19"/>
      <c r="D54" s="345" t="str">
        <f>D36</f>
        <v>節</v>
      </c>
      <c r="E54" s="346"/>
      <c r="F54" s="347"/>
      <c r="G54" s="348">
        <f>G36</f>
        <v>4</v>
      </c>
      <c r="H54" s="349"/>
      <c r="I54" s="350"/>
      <c r="J54" s="351" t="str">
        <f>J36</f>
        <v>雑入</v>
      </c>
      <c r="K54" s="352"/>
      <c r="L54" s="352"/>
      <c r="M54" s="352"/>
      <c r="N54" s="352"/>
      <c r="O54" s="352"/>
      <c r="P54" s="352"/>
      <c r="Q54" s="352"/>
      <c r="R54" s="352"/>
      <c r="S54" s="352"/>
      <c r="T54" s="352"/>
      <c r="U54" s="353"/>
      <c r="V54" s="19"/>
      <c r="W54" s="19"/>
      <c r="X54" s="19"/>
      <c r="Y54" s="369" t="s">
        <v>252</v>
      </c>
      <c r="Z54" s="369"/>
      <c r="AA54" s="369"/>
      <c r="AB54" s="369"/>
      <c r="AC54" s="369"/>
      <c r="AD54" s="369"/>
      <c r="AE54" s="369"/>
      <c r="AF54" s="369"/>
      <c r="AG54" s="369"/>
      <c r="AH54" s="369"/>
      <c r="AI54" s="369"/>
      <c r="AJ54" s="369"/>
      <c r="AK54" s="369"/>
      <c r="AL54" s="369"/>
      <c r="AM54" s="369"/>
      <c r="AN54" s="369"/>
      <c r="AO54" s="369"/>
      <c r="AP54" s="369"/>
      <c r="AQ54" s="19"/>
      <c r="AR54" s="19"/>
    </row>
    <row r="55" spans="2:44" ht="15.75" customHeight="1">
      <c r="B55" s="19"/>
      <c r="C55" s="19"/>
      <c r="D55" s="370" t="str">
        <f>D37</f>
        <v>細節</v>
      </c>
      <c r="E55" s="371"/>
      <c r="F55" s="372"/>
      <c r="G55" s="373">
        <f>G37</f>
        <v>12701</v>
      </c>
      <c r="H55" s="374"/>
      <c r="I55" s="375"/>
      <c r="J55" s="363" t="str">
        <f>J37</f>
        <v>設計図書等販売代</v>
      </c>
      <c r="K55" s="364"/>
      <c r="L55" s="364"/>
      <c r="M55" s="364"/>
      <c r="N55" s="364"/>
      <c r="O55" s="364"/>
      <c r="P55" s="364"/>
      <c r="Q55" s="364"/>
      <c r="R55" s="364"/>
      <c r="S55" s="364"/>
      <c r="T55" s="364"/>
      <c r="U55" s="365"/>
      <c r="V55" s="19"/>
      <c r="W55" s="19"/>
      <c r="X55" s="19"/>
      <c r="Y55" s="369"/>
      <c r="Z55" s="369"/>
      <c r="AA55" s="369"/>
      <c r="AB55" s="369"/>
      <c r="AC55" s="369"/>
      <c r="AD55" s="369"/>
      <c r="AE55" s="369"/>
      <c r="AF55" s="369"/>
      <c r="AG55" s="369"/>
      <c r="AH55" s="369"/>
      <c r="AI55" s="369"/>
      <c r="AJ55" s="369"/>
      <c r="AK55" s="369"/>
      <c r="AL55" s="369"/>
      <c r="AM55" s="369"/>
      <c r="AN55" s="369"/>
      <c r="AO55" s="369"/>
      <c r="AP55" s="369"/>
      <c r="AQ55" s="19"/>
      <c r="AR55" s="19"/>
    </row>
    <row r="56" spans="2:44" ht="15" customHeight="1"/>
    <row r="57" spans="2:44" ht="15" customHeight="1"/>
    <row r="58" spans="2:44" ht="15" customHeight="1"/>
    <row r="59" spans="2:44" ht="15" customHeight="1"/>
    <row r="60" spans="2:44" ht="15" customHeight="1"/>
    <row r="61" spans="2:44" ht="15" customHeight="1"/>
    <row r="62" spans="2:44" ht="15" customHeight="1"/>
    <row r="63" spans="2:44" ht="15" customHeight="1"/>
    <row r="64" spans="2:4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sheetData>
  <mergeCells count="114">
    <mergeCell ref="D7:G7"/>
    <mergeCell ref="D8:G9"/>
    <mergeCell ref="I8:Y9"/>
    <mergeCell ref="D10:Y11"/>
    <mergeCell ref="D16:T17"/>
    <mergeCell ref="U17:Y20"/>
    <mergeCell ref="D18:G18"/>
    <mergeCell ref="H18:T18"/>
    <mergeCell ref="W1:AP1"/>
    <mergeCell ref="D3:G3"/>
    <mergeCell ref="I3:W3"/>
    <mergeCell ref="D4:G4"/>
    <mergeCell ref="I4:W4"/>
    <mergeCell ref="AA4:AP15"/>
    <mergeCell ref="D5:G5"/>
    <mergeCell ref="I5:W5"/>
    <mergeCell ref="D6:G6"/>
    <mergeCell ref="I6:W6"/>
    <mergeCell ref="AA18:AP19"/>
    <mergeCell ref="D19:G19"/>
    <mergeCell ref="H19:T19"/>
    <mergeCell ref="AA20:AL20"/>
    <mergeCell ref="AM20:AP20"/>
    <mergeCell ref="J36:U36"/>
    <mergeCell ref="D37:F37"/>
    <mergeCell ref="G37:I37"/>
    <mergeCell ref="J37:U37"/>
    <mergeCell ref="D33:F33"/>
    <mergeCell ref="D23:U24"/>
    <mergeCell ref="Y23:AB23"/>
    <mergeCell ref="AF23:AO24"/>
    <mergeCell ref="Y24:AB24"/>
    <mergeCell ref="D28:F28"/>
    <mergeCell ref="G28:U28"/>
    <mergeCell ref="Y28:AP29"/>
    <mergeCell ref="D29:F29"/>
    <mergeCell ref="G29:I29"/>
    <mergeCell ref="J29:U29"/>
    <mergeCell ref="D25:F25"/>
    <mergeCell ref="G25:Q26"/>
    <mergeCell ref="R25:U25"/>
    <mergeCell ref="AA25:AP26"/>
    <mergeCell ref="D26:E26"/>
    <mergeCell ref="D27:F27"/>
    <mergeCell ref="G27:S27"/>
    <mergeCell ref="Y27:AB27"/>
    <mergeCell ref="AD27:AP27"/>
    <mergeCell ref="D30:F31"/>
    <mergeCell ref="G30:I31"/>
    <mergeCell ref="J30:U31"/>
    <mergeCell ref="Y30:AP30"/>
    <mergeCell ref="D32:F32"/>
    <mergeCell ref="G32:I32"/>
    <mergeCell ref="J32:U32"/>
    <mergeCell ref="AC32:AP32"/>
    <mergeCell ref="G35:I35"/>
    <mergeCell ref="J35:U35"/>
    <mergeCell ref="D51:F51"/>
    <mergeCell ref="G51:I51"/>
    <mergeCell ref="J51:U51"/>
    <mergeCell ref="G33:I33"/>
    <mergeCell ref="J33:U33"/>
    <mergeCell ref="Y38:AP38"/>
    <mergeCell ref="D41:U42"/>
    <mergeCell ref="AL41:AP41"/>
    <mergeCell ref="Y42:AB42"/>
    <mergeCell ref="AF42:AO43"/>
    <mergeCell ref="D43:F43"/>
    <mergeCell ref="G43:Q44"/>
    <mergeCell ref="R43:U43"/>
    <mergeCell ref="Y43:AB43"/>
    <mergeCell ref="D44:E44"/>
    <mergeCell ref="AL33:AP33"/>
    <mergeCell ref="D34:F34"/>
    <mergeCell ref="G34:I34"/>
    <mergeCell ref="J34:U34"/>
    <mergeCell ref="Y34:AK35"/>
    <mergeCell ref="AL34:AP37"/>
    <mergeCell ref="D35:F35"/>
    <mergeCell ref="D36:F36"/>
    <mergeCell ref="G36:I36"/>
    <mergeCell ref="AA44:AP45"/>
    <mergeCell ref="D45:F45"/>
    <mergeCell ref="G45:S45"/>
    <mergeCell ref="D46:F46"/>
    <mergeCell ref="G46:U46"/>
    <mergeCell ref="Y46:AB46"/>
    <mergeCell ref="AD46:AP46"/>
    <mergeCell ref="G50:I50"/>
    <mergeCell ref="J50:U50"/>
    <mergeCell ref="D52:F52"/>
    <mergeCell ref="G52:I52"/>
    <mergeCell ref="J52:U52"/>
    <mergeCell ref="D47:F47"/>
    <mergeCell ref="G47:I47"/>
    <mergeCell ref="J47:U47"/>
    <mergeCell ref="J55:U55"/>
    <mergeCell ref="Y52:AP52"/>
    <mergeCell ref="D53:F53"/>
    <mergeCell ref="G53:I53"/>
    <mergeCell ref="J53:U53"/>
    <mergeCell ref="D54:F54"/>
    <mergeCell ref="G54:I54"/>
    <mergeCell ref="J54:U54"/>
    <mergeCell ref="Y54:AP55"/>
    <mergeCell ref="D55:F55"/>
    <mergeCell ref="G55:I55"/>
    <mergeCell ref="Y47:AK48"/>
    <mergeCell ref="AL47:AP47"/>
    <mergeCell ref="D48:F49"/>
    <mergeCell ref="G48:I49"/>
    <mergeCell ref="J48:U49"/>
    <mergeCell ref="AL48:AP51"/>
    <mergeCell ref="D50:F50"/>
  </mergeCells>
  <phoneticPr fontId="2"/>
  <printOptions horizontalCentered="1"/>
  <pageMargins left="0.19685039370078741" right="0.19685039370078741" top="0.39370078740157483" bottom="0.39370078740157483" header="0.51181102362204722" footer="0.51181102362204722"/>
  <pageSetup paperSize="9" orientation="portrait" blackAndWhite="1"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S52"/>
  <sheetViews>
    <sheetView workbookViewId="0"/>
  </sheetViews>
  <sheetFormatPr defaultRowHeight="13.5"/>
  <cols>
    <col min="1" max="1" width="9" style="80"/>
    <col min="2" max="3" width="2.25" style="80" customWidth="1"/>
    <col min="4" max="4" width="9" style="80"/>
    <col min="5" max="5" width="4.625" style="80" customWidth="1"/>
    <col min="6" max="6" width="5.875" style="80" customWidth="1"/>
    <col min="7" max="7" width="4.625" style="80" customWidth="1"/>
    <col min="8" max="8" width="5.875" style="80" customWidth="1"/>
    <col min="9" max="9" width="4.625" style="80" customWidth="1"/>
    <col min="10" max="10" width="2" style="80" customWidth="1"/>
    <col min="11" max="11" width="9" style="80" customWidth="1"/>
    <col min="12" max="13" width="9" style="80"/>
    <col min="14" max="14" width="16" style="80" customWidth="1"/>
    <col min="15" max="16384" width="9" style="80"/>
  </cols>
  <sheetData>
    <row r="1" spans="2:19">
      <c r="B1" s="1" t="s">
        <v>267</v>
      </c>
      <c r="C1" s="1"/>
      <c r="D1" s="83"/>
      <c r="E1" s="83"/>
      <c r="F1" s="83"/>
      <c r="G1" s="83"/>
      <c r="H1" s="83"/>
      <c r="I1" s="83"/>
      <c r="J1" s="83"/>
      <c r="K1" s="83"/>
      <c r="L1" s="83"/>
      <c r="M1" s="83"/>
      <c r="N1" s="83"/>
      <c r="Q1" s="47"/>
      <c r="R1" s="47"/>
      <c r="S1" s="47"/>
    </row>
    <row r="2" spans="2:19">
      <c r="B2" s="83"/>
      <c r="C2" s="83"/>
      <c r="D2" s="83"/>
      <c r="E2" s="83"/>
      <c r="F2" s="83"/>
      <c r="G2" s="83"/>
      <c r="H2" s="83"/>
      <c r="I2" s="83"/>
      <c r="J2" s="83"/>
      <c r="K2" s="83"/>
      <c r="L2" s="83"/>
      <c r="M2" s="83"/>
      <c r="N2" s="83"/>
      <c r="Q2" s="128" t="s">
        <v>148</v>
      </c>
      <c r="R2" s="128"/>
      <c r="S2" s="47"/>
    </row>
    <row r="3" spans="2:19" ht="14.25">
      <c r="B3" s="516" t="s">
        <v>118</v>
      </c>
      <c r="C3" s="516"/>
      <c r="D3" s="516"/>
      <c r="E3" s="516"/>
      <c r="F3" s="516"/>
      <c r="G3" s="516"/>
      <c r="H3" s="516"/>
      <c r="I3" s="516"/>
      <c r="J3" s="516"/>
      <c r="K3" s="516"/>
      <c r="L3" s="516"/>
      <c r="M3" s="516"/>
      <c r="N3" s="516"/>
      <c r="Q3" s="47"/>
      <c r="R3" s="47"/>
      <c r="S3" s="47"/>
    </row>
    <row r="4" spans="2:19" ht="20.25" customHeight="1">
      <c r="B4" s="83"/>
      <c r="C4" s="83"/>
      <c r="D4" s="83"/>
      <c r="E4" s="83"/>
      <c r="F4" s="83"/>
      <c r="G4" s="83"/>
      <c r="H4" s="83"/>
      <c r="I4" s="83"/>
      <c r="J4" s="83"/>
      <c r="K4" s="83"/>
      <c r="L4" s="83"/>
      <c r="M4" s="83"/>
      <c r="N4" s="83"/>
      <c r="Q4" s="47"/>
      <c r="R4" s="47"/>
      <c r="S4" s="47"/>
    </row>
    <row r="5" spans="2:19">
      <c r="B5" s="83"/>
      <c r="C5" s="83"/>
      <c r="D5" s="1" t="s">
        <v>120</v>
      </c>
      <c r="E5" s="83"/>
      <c r="F5" s="83"/>
      <c r="G5" s="83"/>
      <c r="H5" s="83"/>
      <c r="I5" s="83"/>
      <c r="J5" s="83"/>
      <c r="K5" s="83"/>
      <c r="L5" s="83"/>
      <c r="M5" s="83"/>
      <c r="N5" s="83"/>
      <c r="Q5" s="47"/>
      <c r="R5" s="47"/>
      <c r="S5" s="47"/>
    </row>
    <row r="6" spans="2:19" ht="18" customHeight="1">
      <c r="B6" s="83"/>
      <c r="C6" s="83"/>
      <c r="D6" s="83"/>
      <c r="E6" s="83"/>
      <c r="F6" s="83"/>
      <c r="G6" s="83"/>
      <c r="H6" s="83"/>
      <c r="I6" s="83"/>
      <c r="J6" s="83"/>
      <c r="K6" s="83"/>
      <c r="L6" s="83"/>
      <c r="M6" s="83"/>
      <c r="N6" s="83"/>
    </row>
    <row r="7" spans="2:19" ht="21" customHeight="1">
      <c r="B7" s="83"/>
      <c r="C7" s="83"/>
      <c r="D7" s="1" t="s">
        <v>122</v>
      </c>
      <c r="E7" s="274" t="str">
        <f>共通入力シート!C30&amp;""</f>
        <v>公共下水道山田管渠（３－１工区）布設工事</v>
      </c>
      <c r="F7" s="274"/>
      <c r="G7" s="274"/>
      <c r="H7" s="274"/>
      <c r="I7" s="274"/>
      <c r="J7" s="274"/>
      <c r="K7" s="274"/>
      <c r="L7" s="274"/>
      <c r="M7" s="274"/>
      <c r="N7" s="274"/>
    </row>
    <row r="8" spans="2:19" ht="18" customHeight="1">
      <c r="B8" s="83"/>
      <c r="C8" s="83"/>
      <c r="D8" s="83"/>
      <c r="E8" s="83"/>
      <c r="F8" s="83"/>
      <c r="G8" s="83"/>
      <c r="H8" s="83"/>
      <c r="I8" s="83"/>
      <c r="J8" s="83"/>
      <c r="K8" s="83"/>
      <c r="L8" s="83"/>
      <c r="M8" s="83"/>
      <c r="N8" s="83"/>
    </row>
    <row r="9" spans="2:19">
      <c r="B9" s="83"/>
      <c r="C9" s="83"/>
      <c r="D9" s="1" t="s">
        <v>123</v>
      </c>
      <c r="E9" s="83"/>
      <c r="F9" s="83"/>
      <c r="G9" s="83"/>
      <c r="H9" s="83"/>
      <c r="I9" s="83"/>
      <c r="J9" s="83"/>
      <c r="K9" s="83"/>
      <c r="L9" s="83"/>
      <c r="M9" s="83"/>
      <c r="N9" s="83"/>
    </row>
    <row r="10" spans="2:19" ht="18" customHeight="1">
      <c r="B10" s="83"/>
      <c r="C10" s="83"/>
      <c r="D10" s="83"/>
      <c r="E10" s="83"/>
      <c r="F10" s="83"/>
      <c r="G10" s="83"/>
      <c r="H10" s="83"/>
      <c r="I10" s="83"/>
      <c r="J10" s="83"/>
      <c r="K10" s="83"/>
      <c r="L10" s="83"/>
      <c r="M10" s="83"/>
      <c r="N10" s="83"/>
    </row>
    <row r="11" spans="2:19">
      <c r="B11" s="83"/>
      <c r="C11" s="83"/>
      <c r="D11" s="73"/>
      <c r="E11" s="85" t="s">
        <v>124</v>
      </c>
      <c r="F11" s="173"/>
      <c r="G11" s="85" t="s">
        <v>125</v>
      </c>
      <c r="H11" s="173"/>
      <c r="I11" s="85" t="s">
        <v>126</v>
      </c>
      <c r="J11" s="85"/>
      <c r="K11" s="83"/>
      <c r="L11" s="83"/>
      <c r="M11" s="83"/>
      <c r="N11" s="83"/>
    </row>
    <row r="12" spans="2:19">
      <c r="B12" s="83"/>
      <c r="C12" s="83"/>
      <c r="D12" s="83"/>
      <c r="E12" s="83"/>
      <c r="F12" s="83"/>
      <c r="G12" s="83"/>
      <c r="H12" s="83"/>
      <c r="I12" s="83"/>
      <c r="J12" s="83"/>
      <c r="K12" s="83"/>
      <c r="L12" s="83"/>
      <c r="M12" s="83"/>
      <c r="N12" s="83"/>
    </row>
    <row r="13" spans="2:19">
      <c r="B13" s="83"/>
      <c r="C13" s="83"/>
      <c r="D13" s="83"/>
      <c r="E13" s="83"/>
      <c r="F13" s="83"/>
      <c r="G13" s="83"/>
      <c r="H13" s="83"/>
      <c r="I13" s="83"/>
      <c r="J13" s="83"/>
      <c r="K13" s="83"/>
      <c r="L13" s="83"/>
      <c r="M13" s="83"/>
      <c r="N13" s="83"/>
    </row>
    <row r="14" spans="2:19">
      <c r="B14" s="83"/>
      <c r="C14" s="83"/>
      <c r="D14" s="83"/>
      <c r="E14" s="1" t="s">
        <v>127</v>
      </c>
      <c r="F14" s="83"/>
      <c r="G14" s="83"/>
      <c r="H14" s="83"/>
      <c r="I14" s="1"/>
      <c r="J14" s="1"/>
      <c r="K14" s="83"/>
      <c r="L14" s="83"/>
      <c r="M14" s="83"/>
      <c r="N14" s="83"/>
    </row>
    <row r="15" spans="2:19">
      <c r="B15" s="83"/>
      <c r="C15" s="83"/>
      <c r="D15" s="83"/>
      <c r="E15" s="83"/>
      <c r="F15" s="1"/>
      <c r="G15" s="83"/>
      <c r="H15" s="83"/>
      <c r="I15" s="1"/>
      <c r="J15" s="1"/>
      <c r="K15" s="83"/>
      <c r="L15" s="83"/>
      <c r="M15" s="83"/>
      <c r="N15" s="83"/>
    </row>
    <row r="16" spans="2:19" ht="21.75" customHeight="1">
      <c r="B16" s="83"/>
      <c r="C16" s="83"/>
      <c r="D16" s="83"/>
      <c r="E16" s="83"/>
      <c r="F16" s="521" t="s">
        <v>139</v>
      </c>
      <c r="G16" s="521"/>
      <c r="H16" s="521"/>
      <c r="I16" s="521"/>
      <c r="J16" s="74"/>
      <c r="K16" s="517" t="str">
        <f>共通入力シート!C6&amp;""</f>
        <v/>
      </c>
      <c r="L16" s="517"/>
      <c r="M16" s="517"/>
      <c r="N16" s="517"/>
    </row>
    <row r="17" spans="2:14" ht="21.75" customHeight="1">
      <c r="B17" s="83"/>
      <c r="C17" s="83"/>
      <c r="D17" s="83"/>
      <c r="E17" s="83"/>
      <c r="F17" s="521" t="s">
        <v>4</v>
      </c>
      <c r="G17" s="521"/>
      <c r="H17" s="521"/>
      <c r="I17" s="521"/>
      <c r="J17" s="74"/>
      <c r="K17" s="518" t="str">
        <f>共通入力シート!C7&amp;""</f>
        <v/>
      </c>
      <c r="L17" s="518"/>
      <c r="M17" s="518"/>
      <c r="N17" s="518"/>
    </row>
    <row r="18" spans="2:14" ht="21.75" customHeight="1">
      <c r="B18" s="83"/>
      <c r="C18" s="83"/>
      <c r="D18" s="83"/>
      <c r="E18" s="83"/>
      <c r="F18" s="521" t="s">
        <v>129</v>
      </c>
      <c r="G18" s="521"/>
      <c r="H18" s="521"/>
      <c r="I18" s="521"/>
      <c r="J18" s="74"/>
      <c r="K18" s="519"/>
      <c r="L18" s="519"/>
      <c r="M18" s="519"/>
      <c r="N18" s="519"/>
    </row>
    <row r="19" spans="2:14" ht="21.75" customHeight="1">
      <c r="B19" s="83"/>
      <c r="C19" s="83"/>
      <c r="D19" s="83"/>
      <c r="E19" s="83"/>
      <c r="F19" s="521" t="s">
        <v>130</v>
      </c>
      <c r="G19" s="521"/>
      <c r="H19" s="521"/>
      <c r="I19" s="521"/>
      <c r="J19" s="74"/>
      <c r="K19" s="518" t="str">
        <f>共通入力シート!C11&amp;""</f>
        <v/>
      </c>
      <c r="L19" s="518"/>
      <c r="M19" s="518"/>
      <c r="N19" s="518"/>
    </row>
    <row r="20" spans="2:14">
      <c r="B20" s="83"/>
      <c r="C20" s="83"/>
      <c r="D20" s="83"/>
      <c r="E20" s="83"/>
      <c r="F20" s="83"/>
      <c r="G20" s="83"/>
      <c r="H20" s="83"/>
      <c r="I20" s="83"/>
      <c r="J20" s="83"/>
      <c r="K20" s="83"/>
      <c r="L20" s="83"/>
      <c r="M20" s="83"/>
      <c r="N20" s="83"/>
    </row>
    <row r="21" spans="2:14">
      <c r="B21" s="83"/>
      <c r="C21" s="1" t="s">
        <v>131</v>
      </c>
      <c r="D21" s="83"/>
      <c r="E21" s="83"/>
      <c r="F21" s="83"/>
      <c r="G21" s="83"/>
      <c r="H21" s="83"/>
      <c r="I21" s="83"/>
      <c r="J21" s="83"/>
      <c r="K21" s="83"/>
      <c r="L21" s="83"/>
      <c r="M21" s="83"/>
      <c r="N21" s="83"/>
    </row>
    <row r="22" spans="2:14">
      <c r="B22" s="83"/>
      <c r="C22" s="520"/>
      <c r="D22" s="520"/>
      <c r="E22" s="520"/>
      <c r="F22" s="520"/>
      <c r="G22" s="520"/>
      <c r="H22" s="520"/>
      <c r="I22" s="520"/>
      <c r="J22" s="520"/>
      <c r="K22" s="520"/>
      <c r="L22" s="520"/>
      <c r="M22" s="520"/>
      <c r="N22" s="520"/>
    </row>
    <row r="23" spans="2:14">
      <c r="B23" s="83"/>
      <c r="C23" s="520"/>
      <c r="D23" s="520"/>
      <c r="E23" s="520"/>
      <c r="F23" s="520"/>
      <c r="G23" s="520"/>
      <c r="H23" s="520"/>
      <c r="I23" s="520"/>
      <c r="J23" s="520"/>
      <c r="K23" s="520"/>
      <c r="L23" s="520"/>
      <c r="M23" s="520"/>
      <c r="N23" s="520"/>
    </row>
    <row r="24" spans="2:14">
      <c r="B24" s="83"/>
      <c r="C24" s="520"/>
      <c r="D24" s="520"/>
      <c r="E24" s="520"/>
      <c r="F24" s="520"/>
      <c r="G24" s="520"/>
      <c r="H24" s="520"/>
      <c r="I24" s="520"/>
      <c r="J24" s="520"/>
      <c r="K24" s="520"/>
      <c r="L24" s="520"/>
      <c r="M24" s="520"/>
      <c r="N24" s="520"/>
    </row>
    <row r="25" spans="2:14">
      <c r="B25" s="83"/>
      <c r="C25" s="520"/>
      <c r="D25" s="520"/>
      <c r="E25" s="520"/>
      <c r="F25" s="520"/>
      <c r="G25" s="520"/>
      <c r="H25" s="520"/>
      <c r="I25" s="520"/>
      <c r="J25" s="520"/>
      <c r="K25" s="520"/>
      <c r="L25" s="520"/>
      <c r="M25" s="520"/>
      <c r="N25" s="520"/>
    </row>
    <row r="26" spans="2:14">
      <c r="B26" s="83"/>
      <c r="C26" s="520"/>
      <c r="D26" s="520"/>
      <c r="E26" s="520"/>
      <c r="F26" s="520"/>
      <c r="G26" s="520"/>
      <c r="H26" s="520"/>
      <c r="I26" s="520"/>
      <c r="J26" s="520"/>
      <c r="K26" s="520"/>
      <c r="L26" s="520"/>
      <c r="M26" s="520"/>
      <c r="N26" s="520"/>
    </row>
    <row r="27" spans="2:14">
      <c r="B27" s="83"/>
      <c r="C27" s="520"/>
      <c r="D27" s="520"/>
      <c r="E27" s="520"/>
      <c r="F27" s="520"/>
      <c r="G27" s="520"/>
      <c r="H27" s="520"/>
      <c r="I27" s="520"/>
      <c r="J27" s="520"/>
      <c r="K27" s="520"/>
      <c r="L27" s="520"/>
      <c r="M27" s="520"/>
      <c r="N27" s="520"/>
    </row>
    <row r="28" spans="2:14">
      <c r="B28" s="83"/>
      <c r="C28" s="520"/>
      <c r="D28" s="520"/>
      <c r="E28" s="520"/>
      <c r="F28" s="520"/>
      <c r="G28" s="520"/>
      <c r="H28" s="520"/>
      <c r="I28" s="520"/>
      <c r="J28" s="520"/>
      <c r="K28" s="520"/>
      <c r="L28" s="520"/>
      <c r="M28" s="520"/>
      <c r="N28" s="520"/>
    </row>
    <row r="29" spans="2:14">
      <c r="B29" s="83"/>
      <c r="C29" s="520"/>
      <c r="D29" s="520"/>
      <c r="E29" s="520"/>
      <c r="F29" s="520"/>
      <c r="G29" s="520"/>
      <c r="H29" s="520"/>
      <c r="I29" s="520"/>
      <c r="J29" s="520"/>
      <c r="K29" s="520"/>
      <c r="L29" s="520"/>
      <c r="M29" s="520"/>
      <c r="N29" s="520"/>
    </row>
    <row r="30" spans="2:14">
      <c r="B30" s="83"/>
      <c r="C30" s="520"/>
      <c r="D30" s="520"/>
      <c r="E30" s="520"/>
      <c r="F30" s="520"/>
      <c r="G30" s="520"/>
      <c r="H30" s="520"/>
      <c r="I30" s="520"/>
      <c r="J30" s="520"/>
      <c r="K30" s="520"/>
      <c r="L30" s="520"/>
      <c r="M30" s="520"/>
      <c r="N30" s="520"/>
    </row>
    <row r="31" spans="2:14">
      <c r="B31" s="83"/>
      <c r="C31" s="520"/>
      <c r="D31" s="520"/>
      <c r="E31" s="520"/>
      <c r="F31" s="520"/>
      <c r="G31" s="520"/>
      <c r="H31" s="520"/>
      <c r="I31" s="520"/>
      <c r="J31" s="520"/>
      <c r="K31" s="520"/>
      <c r="L31" s="520"/>
      <c r="M31" s="520"/>
      <c r="N31" s="520"/>
    </row>
    <row r="32" spans="2:14">
      <c r="B32" s="83"/>
      <c r="C32" s="520"/>
      <c r="D32" s="520"/>
      <c r="E32" s="520"/>
      <c r="F32" s="520"/>
      <c r="G32" s="520"/>
      <c r="H32" s="520"/>
      <c r="I32" s="520"/>
      <c r="J32" s="520"/>
      <c r="K32" s="520"/>
      <c r="L32" s="520"/>
      <c r="M32" s="520"/>
      <c r="N32" s="520"/>
    </row>
    <row r="33" spans="2:14">
      <c r="B33" s="83"/>
      <c r="C33" s="520"/>
      <c r="D33" s="520"/>
      <c r="E33" s="520"/>
      <c r="F33" s="520"/>
      <c r="G33" s="520"/>
      <c r="H33" s="520"/>
      <c r="I33" s="520"/>
      <c r="J33" s="520"/>
      <c r="K33" s="520"/>
      <c r="L33" s="520"/>
      <c r="M33" s="520"/>
      <c r="N33" s="520"/>
    </row>
    <row r="34" spans="2:14">
      <c r="B34" s="83"/>
      <c r="C34" s="520"/>
      <c r="D34" s="520"/>
      <c r="E34" s="520"/>
      <c r="F34" s="520"/>
      <c r="G34" s="520"/>
      <c r="H34" s="520"/>
      <c r="I34" s="520"/>
      <c r="J34" s="520"/>
      <c r="K34" s="520"/>
      <c r="L34" s="520"/>
      <c r="M34" s="520"/>
      <c r="N34" s="520"/>
    </row>
    <row r="35" spans="2:14">
      <c r="B35" s="83"/>
      <c r="C35" s="520"/>
      <c r="D35" s="520"/>
      <c r="E35" s="520"/>
      <c r="F35" s="520"/>
      <c r="G35" s="520"/>
      <c r="H35" s="520"/>
      <c r="I35" s="520"/>
      <c r="J35" s="520"/>
      <c r="K35" s="520"/>
      <c r="L35" s="520"/>
      <c r="M35" s="520"/>
      <c r="N35" s="520"/>
    </row>
    <row r="36" spans="2:14">
      <c r="B36" s="83"/>
      <c r="C36" s="520"/>
      <c r="D36" s="520"/>
      <c r="E36" s="520"/>
      <c r="F36" s="520"/>
      <c r="G36" s="520"/>
      <c r="H36" s="520"/>
      <c r="I36" s="520"/>
      <c r="J36" s="520"/>
      <c r="K36" s="520"/>
      <c r="L36" s="520"/>
      <c r="M36" s="520"/>
      <c r="N36" s="520"/>
    </row>
    <row r="37" spans="2:14">
      <c r="B37" s="83"/>
      <c r="C37" s="520"/>
      <c r="D37" s="520"/>
      <c r="E37" s="520"/>
      <c r="F37" s="520"/>
      <c r="G37" s="520"/>
      <c r="H37" s="520"/>
      <c r="I37" s="520"/>
      <c r="J37" s="520"/>
      <c r="K37" s="520"/>
      <c r="L37" s="520"/>
      <c r="M37" s="520"/>
      <c r="N37" s="520"/>
    </row>
    <row r="38" spans="2:14">
      <c r="B38" s="83"/>
      <c r="C38" s="520"/>
      <c r="D38" s="520"/>
      <c r="E38" s="520"/>
      <c r="F38" s="520"/>
      <c r="G38" s="520"/>
      <c r="H38" s="520"/>
      <c r="I38" s="520"/>
      <c r="J38" s="520"/>
      <c r="K38" s="520"/>
      <c r="L38" s="520"/>
      <c r="M38" s="520"/>
      <c r="N38" s="520"/>
    </row>
    <row r="39" spans="2:14">
      <c r="B39" s="83"/>
      <c r="C39" s="520"/>
      <c r="D39" s="520"/>
      <c r="E39" s="520"/>
      <c r="F39" s="520"/>
      <c r="G39" s="520"/>
      <c r="H39" s="520"/>
      <c r="I39" s="520"/>
      <c r="J39" s="520"/>
      <c r="K39" s="520"/>
      <c r="L39" s="520"/>
      <c r="M39" s="520"/>
      <c r="N39" s="520"/>
    </row>
    <row r="40" spans="2:14">
      <c r="B40" s="83"/>
      <c r="C40" s="520"/>
      <c r="D40" s="520"/>
      <c r="E40" s="520"/>
      <c r="F40" s="520"/>
      <c r="G40" s="520"/>
      <c r="H40" s="520"/>
      <c r="I40" s="520"/>
      <c r="J40" s="520"/>
      <c r="K40" s="520"/>
      <c r="L40" s="520"/>
      <c r="M40" s="520"/>
      <c r="N40" s="520"/>
    </row>
    <row r="41" spans="2:14">
      <c r="B41" s="83"/>
      <c r="C41" s="520"/>
      <c r="D41" s="520"/>
      <c r="E41" s="520"/>
      <c r="F41" s="520"/>
      <c r="G41" s="520"/>
      <c r="H41" s="520"/>
      <c r="I41" s="520"/>
      <c r="J41" s="520"/>
      <c r="K41" s="520"/>
      <c r="L41" s="520"/>
      <c r="M41" s="520"/>
      <c r="N41" s="520"/>
    </row>
    <row r="42" spans="2:14">
      <c r="B42" s="83"/>
      <c r="C42" s="520"/>
      <c r="D42" s="520"/>
      <c r="E42" s="520"/>
      <c r="F42" s="520"/>
      <c r="G42" s="520"/>
      <c r="H42" s="520"/>
      <c r="I42" s="520"/>
      <c r="J42" s="520"/>
      <c r="K42" s="520"/>
      <c r="L42" s="520"/>
      <c r="M42" s="520"/>
      <c r="N42" s="520"/>
    </row>
    <row r="43" spans="2:14">
      <c r="B43" s="83"/>
      <c r="C43" s="520"/>
      <c r="D43" s="520"/>
      <c r="E43" s="520"/>
      <c r="F43" s="520"/>
      <c r="G43" s="520"/>
      <c r="H43" s="520"/>
      <c r="I43" s="520"/>
      <c r="J43" s="520"/>
      <c r="K43" s="520"/>
      <c r="L43" s="520"/>
      <c r="M43" s="520"/>
      <c r="N43" s="520"/>
    </row>
    <row r="44" spans="2:14">
      <c r="B44" s="83"/>
      <c r="C44" s="520"/>
      <c r="D44" s="520"/>
      <c r="E44" s="520"/>
      <c r="F44" s="520"/>
      <c r="G44" s="520"/>
      <c r="H44" s="520"/>
      <c r="I44" s="520"/>
      <c r="J44" s="520"/>
      <c r="K44" s="520"/>
      <c r="L44" s="520"/>
      <c r="M44" s="520"/>
      <c r="N44" s="520"/>
    </row>
    <row r="45" spans="2:14">
      <c r="B45" s="83"/>
      <c r="C45" s="520"/>
      <c r="D45" s="520"/>
      <c r="E45" s="520"/>
      <c r="F45" s="520"/>
      <c r="G45" s="520"/>
      <c r="H45" s="520"/>
      <c r="I45" s="520"/>
      <c r="J45" s="520"/>
      <c r="K45" s="520"/>
      <c r="L45" s="520"/>
      <c r="M45" s="520"/>
      <c r="N45" s="520"/>
    </row>
    <row r="46" spans="2:14" ht="15.75" customHeight="1">
      <c r="B46" s="86" t="s">
        <v>110</v>
      </c>
      <c r="C46" s="83"/>
      <c r="D46" s="83"/>
      <c r="E46" s="83"/>
      <c r="F46" s="83"/>
      <c r="G46" s="83"/>
      <c r="H46" s="83"/>
      <c r="I46" s="83"/>
      <c r="J46" s="83"/>
      <c r="K46" s="83"/>
      <c r="L46" s="83"/>
      <c r="M46" s="83"/>
      <c r="N46" s="83"/>
    </row>
    <row r="47" spans="2:14" ht="15.75" customHeight="1">
      <c r="B47" s="86" t="s">
        <v>132</v>
      </c>
      <c r="C47" s="83"/>
      <c r="D47" s="83"/>
      <c r="E47" s="83"/>
      <c r="F47" s="83"/>
      <c r="G47" s="83"/>
      <c r="H47" s="83"/>
      <c r="I47" s="83"/>
      <c r="J47" s="83"/>
      <c r="K47" s="83"/>
      <c r="L47" s="83"/>
      <c r="M47" s="83"/>
      <c r="N47" s="83"/>
    </row>
    <row r="48" spans="2:14" ht="15.75" customHeight="1">
      <c r="B48" s="86" t="s">
        <v>133</v>
      </c>
      <c r="C48" s="83"/>
      <c r="D48" s="83"/>
      <c r="E48" s="83"/>
      <c r="F48" s="83"/>
      <c r="G48" s="83"/>
      <c r="H48" s="83"/>
      <c r="I48" s="83"/>
      <c r="J48" s="83"/>
      <c r="K48" s="83"/>
      <c r="L48" s="83"/>
      <c r="M48" s="83"/>
      <c r="N48" s="83"/>
    </row>
    <row r="49" spans="2:14" ht="15.75" customHeight="1">
      <c r="B49" s="86" t="s">
        <v>134</v>
      </c>
      <c r="C49" s="83"/>
      <c r="D49" s="83"/>
      <c r="E49" s="83"/>
      <c r="F49" s="83"/>
      <c r="G49" s="83"/>
      <c r="H49" s="83"/>
      <c r="I49" s="83"/>
      <c r="J49" s="83"/>
      <c r="K49" s="83"/>
      <c r="L49" s="83"/>
      <c r="M49" s="83"/>
      <c r="N49" s="83"/>
    </row>
    <row r="50" spans="2:14" ht="15.75" customHeight="1">
      <c r="B50" s="86" t="s">
        <v>135</v>
      </c>
      <c r="C50" s="83"/>
      <c r="D50" s="83"/>
      <c r="E50" s="83"/>
      <c r="F50" s="83"/>
      <c r="G50" s="83"/>
      <c r="H50" s="83"/>
      <c r="I50" s="83"/>
      <c r="J50" s="83"/>
      <c r="K50" s="83"/>
      <c r="L50" s="83"/>
      <c r="M50" s="83"/>
      <c r="N50" s="83"/>
    </row>
    <row r="51" spans="2:14" ht="15.75" customHeight="1">
      <c r="B51" s="86" t="s">
        <v>136</v>
      </c>
      <c r="C51" s="83"/>
      <c r="D51" s="83"/>
      <c r="E51" s="83"/>
      <c r="F51" s="83"/>
      <c r="G51" s="83"/>
      <c r="H51" s="83"/>
      <c r="I51" s="83"/>
      <c r="J51" s="83"/>
      <c r="K51" s="83"/>
      <c r="L51" s="83"/>
      <c r="M51" s="83"/>
      <c r="N51" s="83"/>
    </row>
    <row r="52" spans="2:14" ht="15.75" customHeight="1">
      <c r="B52" s="515" t="s">
        <v>137</v>
      </c>
      <c r="C52" s="515"/>
      <c r="D52" s="515"/>
      <c r="E52" s="515"/>
      <c r="F52" s="515"/>
      <c r="G52" s="515"/>
      <c r="H52" s="515"/>
      <c r="I52" s="515"/>
      <c r="J52" s="515"/>
      <c r="K52" s="515"/>
      <c r="L52" s="515"/>
      <c r="M52" s="515"/>
      <c r="N52" s="515"/>
    </row>
  </sheetData>
  <mergeCells count="12">
    <mergeCell ref="B52:N52"/>
    <mergeCell ref="B3:N3"/>
    <mergeCell ref="E7:N7"/>
    <mergeCell ref="K16:N16"/>
    <mergeCell ref="K17:N17"/>
    <mergeCell ref="K18:N18"/>
    <mergeCell ref="C22:N45"/>
    <mergeCell ref="F16:I16"/>
    <mergeCell ref="F17:I17"/>
    <mergeCell ref="F18:I18"/>
    <mergeCell ref="F19:I19"/>
    <mergeCell ref="K19:N19"/>
  </mergeCells>
  <phoneticPr fontId="2"/>
  <pageMargins left="0.98425196850393704" right="0.78740157480314965" top="0.98425196850393704" bottom="0.78740157480314965" header="0.31496062992125984" footer="0.31496062992125984"/>
  <pageSetup paperSize="9" orientation="portrait" blackAndWhite="1"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S53"/>
  <sheetViews>
    <sheetView workbookViewId="0"/>
  </sheetViews>
  <sheetFormatPr defaultRowHeight="13.5"/>
  <cols>
    <col min="1" max="1" width="9" style="80"/>
    <col min="2" max="2" width="2.125" style="80" customWidth="1"/>
    <col min="3" max="3" width="9" style="80"/>
    <col min="4" max="4" width="14" style="80" customWidth="1"/>
    <col min="5" max="5" width="9" style="80"/>
    <col min="6" max="7" width="4.375" style="80" customWidth="1"/>
    <col min="8" max="8" width="4.625" style="80" customWidth="1"/>
    <col min="9" max="9" width="5.875" style="80" customWidth="1"/>
    <col min="10" max="10" width="4.625" style="80" customWidth="1"/>
    <col min="11" max="11" width="5.875" style="80" customWidth="1"/>
    <col min="12" max="13" width="4.625" style="80" customWidth="1"/>
    <col min="14" max="14" width="10.75" style="80" customWidth="1"/>
    <col min="15" max="16384" width="9" style="80"/>
  </cols>
  <sheetData>
    <row r="1" spans="2:19">
      <c r="B1" s="1" t="s">
        <v>268</v>
      </c>
      <c r="C1" s="83"/>
      <c r="D1" s="83"/>
      <c r="E1" s="83"/>
      <c r="F1" s="83"/>
      <c r="G1" s="83"/>
      <c r="H1" s="83"/>
      <c r="I1" s="83"/>
      <c r="J1" s="83"/>
      <c r="K1" s="83"/>
      <c r="L1" s="83"/>
      <c r="M1" s="83"/>
      <c r="N1" s="83"/>
      <c r="Q1" s="47"/>
      <c r="R1" s="47"/>
      <c r="S1" s="47"/>
    </row>
    <row r="2" spans="2:19">
      <c r="B2" s="1"/>
      <c r="C2" s="83"/>
      <c r="D2" s="83"/>
      <c r="E2" s="83"/>
      <c r="F2" s="83"/>
      <c r="G2" s="83"/>
      <c r="H2" s="83"/>
      <c r="I2" s="83"/>
      <c r="J2" s="83"/>
      <c r="K2" s="83"/>
      <c r="L2" s="83"/>
      <c r="M2" s="83"/>
      <c r="N2" s="83"/>
      <c r="Q2" s="128" t="s">
        <v>148</v>
      </c>
      <c r="R2" s="47"/>
      <c r="S2" s="47"/>
    </row>
    <row r="3" spans="2:19">
      <c r="B3" s="83"/>
      <c r="C3" s="83"/>
      <c r="D3" s="83"/>
      <c r="E3" s="83"/>
      <c r="F3" s="83"/>
      <c r="G3" s="85"/>
      <c r="H3" s="522"/>
      <c r="I3" s="522"/>
      <c r="J3" s="85" t="s">
        <v>124</v>
      </c>
      <c r="K3" s="73"/>
      <c r="L3" s="85" t="s">
        <v>125</v>
      </c>
      <c r="M3" s="73"/>
      <c r="N3" s="71" t="s">
        <v>167</v>
      </c>
      <c r="Q3" s="47"/>
      <c r="R3" s="47"/>
      <c r="S3" s="47"/>
    </row>
    <row r="4" spans="2:19" ht="18" customHeight="1">
      <c r="B4" s="83"/>
      <c r="C4" s="83"/>
      <c r="D4" s="83"/>
      <c r="E4" s="83"/>
      <c r="F4" s="83"/>
      <c r="G4" s="83"/>
      <c r="H4" s="83"/>
      <c r="I4" s="83"/>
      <c r="J4" s="83"/>
      <c r="K4" s="83"/>
      <c r="L4" s="83"/>
      <c r="M4" s="83"/>
      <c r="N4" s="83"/>
      <c r="Q4" s="47"/>
      <c r="R4" s="47"/>
      <c r="S4" s="47"/>
    </row>
    <row r="5" spans="2:19">
      <c r="B5" s="83"/>
      <c r="C5" s="1" t="s">
        <v>119</v>
      </c>
      <c r="D5" s="83"/>
      <c r="E5" s="83"/>
      <c r="F5" s="83"/>
      <c r="G5" s="83"/>
      <c r="H5" s="83"/>
      <c r="I5" s="83"/>
      <c r="J5" s="83"/>
      <c r="K5" s="83"/>
      <c r="L5" s="83"/>
      <c r="M5" s="83"/>
      <c r="N5" s="83"/>
      <c r="Q5" s="47"/>
      <c r="R5" s="47"/>
      <c r="S5" s="47"/>
    </row>
    <row r="6" spans="2:19" ht="18" customHeight="1">
      <c r="B6" s="83"/>
      <c r="C6" s="83"/>
      <c r="D6" s="83"/>
      <c r="E6" s="83"/>
      <c r="F6" s="83"/>
      <c r="G6" s="83"/>
      <c r="H6" s="83"/>
      <c r="I6" s="83"/>
      <c r="J6" s="83"/>
      <c r="K6" s="83"/>
      <c r="L6" s="83"/>
      <c r="M6" s="83"/>
      <c r="N6" s="83"/>
    </row>
    <row r="7" spans="2:19" ht="21.75" customHeight="1">
      <c r="B7" s="83"/>
      <c r="C7" s="83"/>
      <c r="D7" s="83"/>
      <c r="E7" s="525" t="s">
        <v>128</v>
      </c>
      <c r="F7" s="525"/>
      <c r="G7" s="5"/>
      <c r="H7" s="524" t="str">
        <f>共通入力シート!C6&amp;""</f>
        <v/>
      </c>
      <c r="I7" s="524"/>
      <c r="J7" s="524"/>
      <c r="K7" s="524"/>
      <c r="L7" s="524"/>
      <c r="M7" s="524"/>
      <c r="N7" s="524"/>
    </row>
    <row r="8" spans="2:19" ht="21.75" customHeight="1">
      <c r="B8" s="83"/>
      <c r="C8" s="83"/>
      <c r="D8" s="83"/>
      <c r="E8" s="525" t="s">
        <v>138</v>
      </c>
      <c r="F8" s="525"/>
      <c r="G8" s="5"/>
      <c r="H8" s="524" t="str">
        <f>共通入力シート!C7&amp;""</f>
        <v/>
      </c>
      <c r="I8" s="524"/>
      <c r="J8" s="524"/>
      <c r="K8" s="524"/>
      <c r="L8" s="524"/>
      <c r="M8" s="524"/>
      <c r="N8" s="524"/>
    </row>
    <row r="9" spans="2:19" ht="21.75" customHeight="1">
      <c r="B9" s="83"/>
      <c r="C9" s="83"/>
      <c r="D9" s="83"/>
      <c r="E9" s="525" t="s">
        <v>141</v>
      </c>
      <c r="F9" s="525"/>
      <c r="G9" s="5"/>
      <c r="H9" s="524" t="str">
        <f>共通入力シート!C8&amp;"　"&amp;共通入力シート!C9&amp;""</f>
        <v>　</v>
      </c>
      <c r="I9" s="524"/>
      <c r="J9" s="524"/>
      <c r="K9" s="524"/>
      <c r="L9" s="524"/>
      <c r="M9" s="524"/>
      <c r="N9" s="1" t="s">
        <v>146</v>
      </c>
    </row>
    <row r="10" spans="2:19" ht="13.5" customHeight="1">
      <c r="B10" s="83"/>
      <c r="C10" s="83"/>
      <c r="D10" s="83"/>
      <c r="E10" s="4"/>
      <c r="F10" s="119"/>
      <c r="G10" s="4"/>
      <c r="H10" s="87"/>
      <c r="I10" s="87"/>
      <c r="J10" s="87"/>
      <c r="K10" s="87"/>
      <c r="L10" s="87"/>
      <c r="M10" s="87"/>
      <c r="N10" s="1"/>
    </row>
    <row r="11" spans="2:19">
      <c r="B11" s="83"/>
      <c r="C11" s="83"/>
      <c r="D11" s="83"/>
      <c r="E11" s="83"/>
      <c r="F11" s="83"/>
      <c r="G11" s="83"/>
      <c r="H11" s="83"/>
      <c r="I11" s="83"/>
      <c r="J11" s="83"/>
      <c r="K11" s="83"/>
      <c r="L11" s="83"/>
      <c r="M11" s="83"/>
      <c r="N11" s="83"/>
    </row>
    <row r="12" spans="2:19">
      <c r="B12" s="83"/>
      <c r="C12" s="83"/>
      <c r="D12" s="83"/>
      <c r="E12" s="83"/>
      <c r="F12" s="83"/>
      <c r="G12" s="83"/>
      <c r="H12" s="83"/>
      <c r="I12" s="83"/>
      <c r="J12" s="83"/>
      <c r="K12" s="83"/>
      <c r="L12" s="83"/>
      <c r="M12" s="83"/>
      <c r="N12" s="83"/>
    </row>
    <row r="13" spans="2:19" ht="14.25">
      <c r="B13" s="516" t="s">
        <v>142</v>
      </c>
      <c r="C13" s="516"/>
      <c r="D13" s="516"/>
      <c r="E13" s="516"/>
      <c r="F13" s="516"/>
      <c r="G13" s="516"/>
      <c r="H13" s="516"/>
      <c r="I13" s="516"/>
      <c r="J13" s="516"/>
      <c r="K13" s="516"/>
      <c r="L13" s="516"/>
      <c r="M13" s="516"/>
      <c r="N13" s="516"/>
    </row>
    <row r="14" spans="2:19" ht="14.25">
      <c r="B14" s="84"/>
      <c r="C14" s="84"/>
      <c r="D14" s="84"/>
      <c r="E14" s="84"/>
      <c r="F14" s="84"/>
      <c r="G14" s="84"/>
      <c r="H14" s="84"/>
      <c r="I14" s="84"/>
      <c r="J14" s="84"/>
      <c r="K14" s="84"/>
      <c r="L14" s="84"/>
      <c r="M14" s="84"/>
      <c r="N14" s="84"/>
    </row>
    <row r="15" spans="2:19">
      <c r="B15" s="83"/>
      <c r="C15" s="83"/>
      <c r="D15" s="83"/>
      <c r="E15" s="83"/>
      <c r="F15" s="83"/>
      <c r="G15" s="83"/>
      <c r="H15" s="83"/>
      <c r="I15" s="83"/>
      <c r="J15" s="83"/>
      <c r="K15" s="83"/>
      <c r="L15" s="83"/>
      <c r="M15" s="83"/>
      <c r="N15" s="83"/>
    </row>
    <row r="16" spans="2:19">
      <c r="B16" s="83"/>
      <c r="C16" s="1" t="s">
        <v>143</v>
      </c>
      <c r="D16" s="83"/>
      <c r="E16" s="83"/>
      <c r="F16" s="83"/>
      <c r="G16" s="83"/>
      <c r="H16" s="83"/>
      <c r="I16" s="83"/>
      <c r="J16" s="83"/>
      <c r="K16" s="83"/>
      <c r="L16" s="83"/>
      <c r="M16" s="83"/>
      <c r="N16" s="83"/>
    </row>
    <row r="17" spans="2:14">
      <c r="B17" s="83"/>
      <c r="C17" s="83"/>
      <c r="D17" s="83"/>
      <c r="E17" s="83"/>
      <c r="F17" s="83"/>
      <c r="G17" s="83"/>
      <c r="H17" s="83"/>
      <c r="I17" s="83"/>
      <c r="J17" s="83"/>
      <c r="K17" s="83"/>
      <c r="L17" s="83"/>
      <c r="M17" s="83"/>
      <c r="N17" s="83"/>
    </row>
    <row r="18" spans="2:14">
      <c r="B18" s="83"/>
      <c r="C18" s="83"/>
      <c r="D18" s="83"/>
      <c r="E18" s="83"/>
      <c r="F18" s="83"/>
      <c r="G18" s="83"/>
      <c r="H18" s="83"/>
      <c r="I18" s="83"/>
      <c r="J18" s="83"/>
      <c r="K18" s="83"/>
      <c r="L18" s="83"/>
      <c r="M18" s="83"/>
      <c r="N18" s="83"/>
    </row>
    <row r="19" spans="2:14" ht="14.25">
      <c r="B19" s="83"/>
      <c r="C19" s="5" t="s">
        <v>121</v>
      </c>
      <c r="D19" s="274" t="str">
        <f>共通入力シート!C30</f>
        <v>公共下水道山田管渠（３－１工区）布設工事</v>
      </c>
      <c r="E19" s="274"/>
      <c r="F19" s="274"/>
      <c r="G19" s="274"/>
      <c r="H19" s="274"/>
      <c r="I19" s="274"/>
      <c r="J19" s="274"/>
      <c r="K19" s="274"/>
      <c r="L19" s="274"/>
      <c r="M19" s="274"/>
      <c r="N19" s="274"/>
    </row>
    <row r="20" spans="2:14" ht="14.25">
      <c r="B20" s="83"/>
      <c r="C20" s="5"/>
      <c r="D20" s="156"/>
      <c r="E20" s="156"/>
      <c r="F20" s="156"/>
      <c r="G20" s="156"/>
      <c r="H20" s="156"/>
      <c r="I20" s="156"/>
      <c r="J20" s="156"/>
      <c r="K20" s="156"/>
      <c r="L20" s="156"/>
      <c r="M20" s="156"/>
      <c r="N20" s="156"/>
    </row>
    <row r="21" spans="2:14" ht="13.5" customHeight="1">
      <c r="B21" s="83"/>
      <c r="C21" s="83"/>
      <c r="D21" s="83"/>
      <c r="E21" s="83"/>
      <c r="F21" s="83"/>
      <c r="G21" s="83"/>
      <c r="H21" s="83"/>
      <c r="I21" s="83"/>
      <c r="J21" s="83"/>
      <c r="K21" s="83"/>
      <c r="L21" s="83"/>
      <c r="M21" s="83"/>
      <c r="N21" s="83"/>
    </row>
    <row r="22" spans="2:14">
      <c r="B22" s="83"/>
      <c r="C22" s="1" t="s">
        <v>144</v>
      </c>
      <c r="D22" s="327">
        <f>共通入力シート!C33</f>
        <v>44692</v>
      </c>
      <c r="E22" s="327"/>
      <c r="F22" s="155"/>
      <c r="G22" s="120"/>
      <c r="H22" s="83"/>
      <c r="I22" s="83"/>
      <c r="J22" s="83"/>
      <c r="K22" s="83"/>
      <c r="L22" s="83"/>
      <c r="M22" s="83"/>
      <c r="N22" s="83"/>
    </row>
    <row r="23" spans="2:14">
      <c r="B23" s="83"/>
      <c r="C23" s="1"/>
      <c r="D23" s="155"/>
      <c r="E23" s="155"/>
      <c r="F23" s="155"/>
      <c r="G23" s="120"/>
      <c r="H23" s="83"/>
      <c r="I23" s="83"/>
      <c r="J23" s="83"/>
      <c r="K23" s="83"/>
      <c r="L23" s="83"/>
      <c r="M23" s="83"/>
      <c r="N23" s="83"/>
    </row>
    <row r="24" spans="2:14" ht="13.5" customHeight="1">
      <c r="B24" s="83"/>
      <c r="C24" s="83"/>
      <c r="D24" s="83"/>
      <c r="E24" s="83"/>
      <c r="F24" s="83"/>
      <c r="G24" s="83"/>
      <c r="H24" s="83"/>
      <c r="I24" s="83"/>
      <c r="J24" s="83"/>
      <c r="K24" s="83"/>
      <c r="L24" s="83"/>
      <c r="M24" s="83"/>
      <c r="N24" s="83"/>
    </row>
    <row r="25" spans="2:14" ht="21" customHeight="1">
      <c r="B25" s="1" t="s">
        <v>110</v>
      </c>
      <c r="C25" s="83"/>
      <c r="D25" s="83"/>
      <c r="E25" s="83"/>
      <c r="F25" s="83"/>
      <c r="G25" s="83"/>
      <c r="H25" s="83"/>
      <c r="I25" s="83"/>
      <c r="J25" s="83"/>
      <c r="K25" s="83"/>
      <c r="L25" s="83"/>
      <c r="M25" s="83"/>
      <c r="N25" s="83"/>
    </row>
    <row r="26" spans="2:14" ht="21" customHeight="1">
      <c r="B26" s="83"/>
      <c r="C26" s="523" t="s">
        <v>147</v>
      </c>
      <c r="D26" s="523"/>
      <c r="E26" s="523"/>
      <c r="F26" s="523"/>
      <c r="G26" s="523"/>
      <c r="H26" s="523"/>
      <c r="I26" s="523"/>
      <c r="J26" s="523"/>
      <c r="K26" s="523"/>
      <c r="L26" s="523"/>
      <c r="M26" s="523"/>
      <c r="N26" s="523"/>
    </row>
    <row r="27" spans="2:14" ht="21" customHeight="1">
      <c r="B27" s="83"/>
      <c r="C27" s="1" t="s">
        <v>168</v>
      </c>
      <c r="D27" s="83"/>
      <c r="E27" s="83"/>
      <c r="F27" s="83"/>
      <c r="G27" s="83"/>
      <c r="H27" s="83"/>
      <c r="I27" s="83"/>
      <c r="J27" s="83"/>
      <c r="K27" s="83"/>
      <c r="L27" s="83"/>
      <c r="M27" s="83"/>
      <c r="N27" s="83"/>
    </row>
    <row r="28" spans="2:14" ht="21" customHeight="1">
      <c r="B28" s="83"/>
      <c r="C28" s="1" t="s">
        <v>145</v>
      </c>
      <c r="D28" s="83"/>
      <c r="E28" s="83"/>
      <c r="F28" s="83"/>
      <c r="G28" s="83"/>
      <c r="H28" s="83"/>
      <c r="I28" s="83"/>
      <c r="J28" s="83"/>
      <c r="K28" s="83"/>
      <c r="L28" s="83"/>
      <c r="M28" s="83"/>
      <c r="N28" s="83"/>
    </row>
    <row r="29" spans="2:14">
      <c r="B29" s="83"/>
      <c r="C29" s="83"/>
      <c r="D29" s="83"/>
      <c r="E29" s="83"/>
      <c r="F29" s="83"/>
      <c r="G29" s="83"/>
      <c r="H29" s="83"/>
      <c r="I29" s="83"/>
      <c r="J29" s="83"/>
      <c r="K29" s="83"/>
      <c r="L29" s="83"/>
      <c r="M29" s="83"/>
      <c r="N29" s="83"/>
    </row>
    <row r="30" spans="2:14">
      <c r="B30" s="83"/>
      <c r="C30" s="83"/>
      <c r="D30" s="83"/>
      <c r="E30" s="83"/>
      <c r="F30" s="83"/>
      <c r="G30" s="83"/>
      <c r="H30" s="83"/>
      <c r="I30" s="83"/>
      <c r="J30" s="83"/>
      <c r="K30" s="83"/>
      <c r="L30" s="83"/>
      <c r="M30" s="83"/>
      <c r="N30" s="83"/>
    </row>
    <row r="31" spans="2:14">
      <c r="B31" s="83"/>
      <c r="C31" s="83"/>
      <c r="D31" s="83"/>
      <c r="E31" s="83"/>
      <c r="F31" s="83"/>
      <c r="G31" s="83"/>
      <c r="H31" s="83"/>
      <c r="I31" s="83"/>
      <c r="J31" s="83"/>
      <c r="K31" s="83"/>
      <c r="L31" s="83"/>
      <c r="M31" s="83"/>
      <c r="N31" s="83"/>
    </row>
    <row r="32" spans="2:14">
      <c r="B32" s="83"/>
      <c r="C32" s="83"/>
      <c r="D32" s="83"/>
      <c r="E32" s="83"/>
      <c r="F32" s="83"/>
      <c r="G32" s="83"/>
      <c r="H32" s="83"/>
      <c r="I32" s="83"/>
      <c r="J32" s="83"/>
      <c r="K32" s="83"/>
      <c r="L32" s="83"/>
      <c r="M32" s="83"/>
      <c r="N32" s="83"/>
    </row>
    <row r="33" spans="2:14">
      <c r="B33" s="83"/>
      <c r="C33" s="83"/>
      <c r="D33" s="83"/>
      <c r="E33" s="83"/>
      <c r="F33" s="83"/>
      <c r="G33" s="83"/>
      <c r="H33" s="83"/>
      <c r="I33" s="83"/>
      <c r="J33" s="83"/>
      <c r="K33" s="83"/>
      <c r="L33" s="83"/>
      <c r="M33" s="83"/>
      <c r="N33" s="83"/>
    </row>
    <row r="34" spans="2:14">
      <c r="B34" s="83"/>
      <c r="C34" s="83"/>
      <c r="D34" s="83"/>
      <c r="E34" s="83"/>
      <c r="F34" s="83"/>
      <c r="G34" s="83"/>
      <c r="H34" s="83"/>
      <c r="I34" s="83"/>
      <c r="J34" s="83"/>
      <c r="K34" s="83"/>
      <c r="L34" s="83"/>
      <c r="M34" s="83"/>
      <c r="N34" s="83"/>
    </row>
    <row r="35" spans="2:14">
      <c r="B35" s="83"/>
      <c r="C35" s="83"/>
      <c r="D35" s="83"/>
      <c r="E35" s="83"/>
      <c r="F35" s="83"/>
      <c r="G35" s="83"/>
      <c r="H35" s="83"/>
      <c r="I35" s="83"/>
      <c r="J35" s="83"/>
      <c r="K35" s="83"/>
      <c r="L35" s="83"/>
      <c r="M35" s="83"/>
      <c r="N35" s="83"/>
    </row>
    <row r="36" spans="2:14">
      <c r="B36" s="83"/>
      <c r="C36" s="83"/>
      <c r="D36" s="83"/>
      <c r="E36" s="83"/>
      <c r="F36" s="83"/>
      <c r="G36" s="83"/>
      <c r="H36" s="83"/>
      <c r="I36" s="83"/>
      <c r="J36" s="83"/>
      <c r="K36" s="83"/>
      <c r="L36" s="83"/>
      <c r="M36" s="83"/>
      <c r="N36" s="83"/>
    </row>
    <row r="37" spans="2:14">
      <c r="B37" s="83"/>
      <c r="C37" s="83"/>
      <c r="D37" s="83"/>
      <c r="E37" s="83"/>
      <c r="F37" s="83"/>
      <c r="G37" s="83"/>
      <c r="H37" s="83"/>
      <c r="I37" s="83"/>
      <c r="J37" s="83"/>
      <c r="K37" s="83"/>
      <c r="L37" s="83"/>
      <c r="M37" s="83"/>
      <c r="N37" s="83"/>
    </row>
    <row r="38" spans="2:14">
      <c r="B38" s="83"/>
      <c r="C38" s="83"/>
      <c r="D38" s="83"/>
      <c r="E38" s="83"/>
      <c r="F38" s="83"/>
      <c r="G38" s="83"/>
      <c r="H38" s="83"/>
      <c r="I38" s="83"/>
      <c r="J38" s="83"/>
      <c r="K38" s="83"/>
      <c r="L38" s="83"/>
      <c r="M38" s="83"/>
      <c r="N38" s="83"/>
    </row>
    <row r="39" spans="2:14">
      <c r="B39" s="83"/>
      <c r="C39" s="83"/>
      <c r="D39" s="83"/>
      <c r="E39" s="83"/>
      <c r="F39" s="83"/>
      <c r="G39" s="83"/>
      <c r="H39" s="83"/>
      <c r="I39" s="83"/>
      <c r="J39" s="83"/>
      <c r="K39" s="83"/>
      <c r="L39" s="83"/>
      <c r="M39" s="83"/>
      <c r="N39" s="83"/>
    </row>
    <row r="40" spans="2:14">
      <c r="B40" s="83"/>
      <c r="C40" s="83"/>
      <c r="D40" s="83"/>
      <c r="E40" s="83"/>
      <c r="F40" s="83"/>
      <c r="G40" s="83"/>
      <c r="H40" s="83"/>
      <c r="I40" s="83"/>
      <c r="J40" s="83"/>
      <c r="K40" s="83"/>
      <c r="L40" s="83"/>
      <c r="M40" s="83"/>
      <c r="N40" s="83"/>
    </row>
    <row r="41" spans="2:14">
      <c r="B41" s="83"/>
      <c r="C41" s="83"/>
      <c r="D41" s="83"/>
      <c r="E41" s="83"/>
      <c r="F41" s="83"/>
      <c r="G41" s="83"/>
      <c r="H41" s="83"/>
      <c r="I41" s="83"/>
      <c r="J41" s="83"/>
      <c r="K41" s="83"/>
      <c r="L41" s="83"/>
      <c r="M41" s="83"/>
      <c r="N41" s="83"/>
    </row>
    <row r="42" spans="2:14">
      <c r="B42" s="83"/>
      <c r="C42" s="83"/>
      <c r="D42" s="83"/>
      <c r="E42" s="83"/>
      <c r="F42" s="83"/>
      <c r="G42" s="83"/>
      <c r="H42" s="83"/>
      <c r="I42" s="83"/>
      <c r="J42" s="83"/>
      <c r="K42" s="83"/>
      <c r="L42" s="83"/>
      <c r="M42" s="83"/>
      <c r="N42" s="83"/>
    </row>
    <row r="43" spans="2:14">
      <c r="B43" s="83"/>
      <c r="C43" s="83"/>
      <c r="D43" s="83"/>
      <c r="E43" s="83"/>
      <c r="F43" s="83"/>
      <c r="G43" s="83"/>
      <c r="H43" s="83"/>
      <c r="I43" s="83"/>
      <c r="J43" s="83"/>
      <c r="K43" s="83"/>
      <c r="L43" s="83"/>
      <c r="M43" s="83"/>
      <c r="N43" s="83"/>
    </row>
    <row r="44" spans="2:14">
      <c r="B44" s="83"/>
      <c r="C44" s="83"/>
      <c r="D44" s="83"/>
      <c r="E44" s="83"/>
      <c r="F44" s="83"/>
      <c r="G44" s="83"/>
      <c r="H44" s="83"/>
      <c r="I44" s="83"/>
      <c r="J44" s="83"/>
      <c r="K44" s="83"/>
      <c r="L44" s="83"/>
      <c r="M44" s="83"/>
      <c r="N44" s="83"/>
    </row>
    <row r="45" spans="2:14">
      <c r="B45" s="83"/>
      <c r="C45" s="83"/>
      <c r="D45" s="83"/>
      <c r="E45" s="83"/>
      <c r="F45" s="83"/>
      <c r="G45" s="83"/>
      <c r="H45" s="83"/>
      <c r="I45" s="83"/>
      <c r="J45" s="83"/>
      <c r="K45" s="83"/>
      <c r="L45" s="83"/>
      <c r="M45" s="83"/>
      <c r="N45" s="83"/>
    </row>
    <row r="46" spans="2:14">
      <c r="B46" s="83"/>
      <c r="C46" s="83"/>
      <c r="D46" s="83"/>
      <c r="E46" s="83"/>
      <c r="F46" s="83"/>
      <c r="G46" s="83"/>
      <c r="H46" s="83"/>
      <c r="I46" s="83"/>
      <c r="J46" s="83"/>
      <c r="K46" s="83"/>
      <c r="L46" s="83"/>
      <c r="M46" s="83"/>
      <c r="N46" s="83"/>
    </row>
    <row r="47" spans="2:14">
      <c r="B47" s="83"/>
      <c r="C47" s="83"/>
      <c r="D47" s="83"/>
      <c r="E47" s="83"/>
      <c r="F47" s="83"/>
      <c r="G47" s="83"/>
      <c r="H47" s="83"/>
      <c r="I47" s="83"/>
      <c r="J47" s="83"/>
      <c r="K47" s="83"/>
      <c r="L47" s="83"/>
      <c r="M47" s="83"/>
      <c r="N47" s="83"/>
    </row>
    <row r="48" spans="2:14">
      <c r="B48" s="83"/>
      <c r="C48" s="83"/>
      <c r="D48" s="83"/>
      <c r="E48" s="83"/>
      <c r="F48" s="83"/>
      <c r="G48" s="83"/>
      <c r="H48" s="83"/>
      <c r="I48" s="83"/>
      <c r="J48" s="83"/>
      <c r="K48" s="83"/>
      <c r="L48" s="83"/>
      <c r="M48" s="83"/>
      <c r="N48" s="83"/>
    </row>
    <row r="49" spans="2:14">
      <c r="B49" s="83"/>
      <c r="C49" s="83"/>
      <c r="D49" s="83"/>
      <c r="E49" s="83"/>
      <c r="F49" s="83"/>
      <c r="G49" s="83"/>
      <c r="H49" s="83"/>
      <c r="I49" s="83"/>
      <c r="J49" s="83"/>
      <c r="K49" s="83"/>
      <c r="L49" s="83"/>
      <c r="M49" s="83"/>
      <c r="N49" s="83"/>
    </row>
    <row r="50" spans="2:14">
      <c r="B50" s="83"/>
      <c r="C50" s="83"/>
      <c r="D50" s="83"/>
      <c r="E50" s="83"/>
      <c r="F50" s="83"/>
      <c r="G50" s="83"/>
      <c r="H50" s="83"/>
      <c r="I50" s="83"/>
      <c r="J50" s="83"/>
      <c r="K50" s="83"/>
      <c r="L50" s="83"/>
      <c r="M50" s="83"/>
      <c r="N50" s="83"/>
    </row>
    <row r="51" spans="2:14">
      <c r="B51" s="83"/>
      <c r="C51" s="83"/>
      <c r="D51" s="83"/>
      <c r="E51" s="83"/>
      <c r="F51" s="83"/>
      <c r="G51" s="83"/>
      <c r="H51" s="83"/>
      <c r="I51" s="83"/>
      <c r="J51" s="83"/>
      <c r="K51" s="83"/>
      <c r="L51" s="83"/>
      <c r="M51" s="83"/>
      <c r="N51" s="83"/>
    </row>
    <row r="52" spans="2:14">
      <c r="B52" s="83"/>
      <c r="C52" s="83"/>
      <c r="D52" s="83"/>
      <c r="E52" s="83"/>
      <c r="F52" s="83"/>
      <c r="G52" s="83"/>
      <c r="H52" s="83"/>
      <c r="I52" s="83"/>
      <c r="J52" s="83"/>
      <c r="K52" s="83"/>
      <c r="L52" s="83"/>
      <c r="M52" s="83"/>
      <c r="N52" s="83"/>
    </row>
    <row r="53" spans="2:14">
      <c r="B53" s="83"/>
      <c r="C53" s="83"/>
      <c r="D53" s="83"/>
      <c r="E53" s="83"/>
      <c r="F53" s="83"/>
      <c r="G53" s="83"/>
      <c r="H53" s="83"/>
      <c r="I53" s="83"/>
      <c r="J53" s="83"/>
      <c r="K53" s="83"/>
      <c r="L53" s="83"/>
      <c r="M53" s="83"/>
      <c r="N53" s="83"/>
    </row>
  </sheetData>
  <mergeCells count="11">
    <mergeCell ref="H3:I3"/>
    <mergeCell ref="C26:N26"/>
    <mergeCell ref="D22:E22"/>
    <mergeCell ref="H7:N7"/>
    <mergeCell ref="H8:N8"/>
    <mergeCell ref="H9:M9"/>
    <mergeCell ref="E7:F7"/>
    <mergeCell ref="E8:F8"/>
    <mergeCell ref="E9:F9"/>
    <mergeCell ref="D19:N19"/>
    <mergeCell ref="B13:N13"/>
  </mergeCells>
  <phoneticPr fontId="2"/>
  <pageMargins left="0.98425196850393704" right="0.78740157480314965" top="0.98425196850393704" bottom="0.78740157480314965" header="0.31496062992125984" footer="0.31496062992125984"/>
  <pageSetup paperSize="9" orientation="portrait" blackAndWhite="1"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49"/>
  <sheetViews>
    <sheetView showGridLines="0" showZeros="0" zoomScaleNormal="100" workbookViewId="0"/>
  </sheetViews>
  <sheetFormatPr defaultRowHeight="13.5"/>
  <cols>
    <col min="1" max="2" width="9" style="88"/>
    <col min="3" max="3" width="5.875" style="88" customWidth="1"/>
    <col min="4" max="4" width="11.875" style="88" bestFit="1" customWidth="1"/>
    <col min="5" max="16384" width="9" style="88"/>
  </cols>
  <sheetData>
    <row r="1" spans="2:15" ht="18.75">
      <c r="B1" s="89" t="s">
        <v>73</v>
      </c>
      <c r="C1" s="526" t="s">
        <v>74</v>
      </c>
      <c r="D1" s="526"/>
      <c r="E1" s="89"/>
      <c r="F1" s="89"/>
      <c r="G1" s="89"/>
      <c r="H1" s="89"/>
      <c r="I1" s="89"/>
      <c r="J1" s="89"/>
      <c r="M1" s="47"/>
      <c r="N1" s="47"/>
      <c r="O1" s="47"/>
    </row>
    <row r="2" spans="2:15" ht="14.25" thickBot="1">
      <c r="B2" s="89"/>
      <c r="C2" s="89"/>
      <c r="D2" s="89"/>
      <c r="E2" s="89"/>
      <c r="F2" s="89"/>
      <c r="G2" s="89"/>
      <c r="H2" s="89"/>
      <c r="I2" s="89"/>
      <c r="J2" s="89"/>
      <c r="M2" s="128" t="s">
        <v>148</v>
      </c>
      <c r="N2" s="47"/>
      <c r="O2" s="47"/>
    </row>
    <row r="3" spans="2:15" ht="12" customHeight="1">
      <c r="B3" s="90" t="s">
        <v>75</v>
      </c>
      <c r="C3" s="91"/>
      <c r="D3" s="92"/>
      <c r="E3" s="92"/>
      <c r="F3" s="92"/>
      <c r="G3" s="92"/>
      <c r="H3" s="92"/>
      <c r="I3" s="92"/>
      <c r="J3" s="93"/>
      <c r="M3" s="47"/>
      <c r="N3" s="47"/>
      <c r="O3" s="47"/>
    </row>
    <row r="4" spans="2:15" ht="17.25">
      <c r="B4" s="89"/>
      <c r="C4" s="94"/>
      <c r="D4" s="527" t="s">
        <v>76</v>
      </c>
      <c r="E4" s="527"/>
      <c r="F4" s="95"/>
      <c r="G4" s="95"/>
      <c r="H4" s="95"/>
      <c r="I4" s="96"/>
      <c r="J4" s="97"/>
      <c r="M4" s="47"/>
      <c r="N4" s="47"/>
      <c r="O4" s="47"/>
    </row>
    <row r="5" spans="2:15" ht="12" customHeight="1">
      <c r="B5" s="89"/>
      <c r="C5" s="94"/>
      <c r="D5" s="95"/>
      <c r="E5" s="95"/>
      <c r="F5" s="95"/>
      <c r="G5" s="95"/>
      <c r="H5" s="95"/>
      <c r="I5" s="96"/>
      <c r="J5" s="97"/>
      <c r="M5" s="47"/>
      <c r="N5" s="47"/>
      <c r="O5" s="47"/>
    </row>
    <row r="6" spans="2:15" ht="17.25">
      <c r="B6" s="89"/>
      <c r="C6" s="94"/>
      <c r="D6" s="527" t="s">
        <v>77</v>
      </c>
      <c r="E6" s="527"/>
      <c r="F6" s="527"/>
      <c r="G6" s="527"/>
      <c r="H6" s="527"/>
      <c r="I6" s="96"/>
      <c r="J6" s="97"/>
    </row>
    <row r="7" spans="2:15" ht="15" customHeight="1">
      <c r="B7" s="89"/>
      <c r="C7" s="94"/>
      <c r="D7" s="95"/>
      <c r="E7" s="95"/>
      <c r="F7" s="95"/>
      <c r="G7" s="95"/>
      <c r="H7" s="95"/>
      <c r="I7" s="96"/>
      <c r="J7" s="97"/>
    </row>
    <row r="8" spans="2:15" ht="15" customHeight="1">
      <c r="B8" s="89"/>
      <c r="C8" s="98"/>
      <c r="D8" s="95"/>
      <c r="E8" s="95"/>
      <c r="F8" s="95"/>
      <c r="G8" s="95"/>
      <c r="H8" s="95"/>
      <c r="I8" s="96"/>
      <c r="J8" s="97"/>
    </row>
    <row r="9" spans="2:15" ht="17.25">
      <c r="B9" s="89"/>
      <c r="C9" s="94"/>
      <c r="D9" s="527" t="s">
        <v>78</v>
      </c>
      <c r="E9" s="527"/>
      <c r="F9" s="527"/>
      <c r="G9" s="527"/>
      <c r="H9" s="95"/>
      <c r="I9" s="96"/>
      <c r="J9" s="97"/>
    </row>
    <row r="10" spans="2:15">
      <c r="B10" s="89"/>
      <c r="C10" s="98"/>
      <c r="D10" s="95"/>
      <c r="E10" s="95"/>
      <c r="F10" s="95"/>
      <c r="G10" s="95"/>
      <c r="H10" s="95"/>
      <c r="I10" s="96"/>
      <c r="J10" s="97"/>
    </row>
    <row r="11" spans="2:15">
      <c r="B11" s="89"/>
      <c r="C11" s="98"/>
      <c r="D11" s="95"/>
      <c r="E11" s="95"/>
      <c r="F11" s="95"/>
      <c r="G11" s="95"/>
      <c r="H11" s="95"/>
      <c r="I11" s="96"/>
      <c r="J11" s="97"/>
    </row>
    <row r="12" spans="2:15">
      <c r="B12" s="89"/>
      <c r="C12" s="98"/>
      <c r="D12" s="95"/>
      <c r="E12" s="95"/>
      <c r="F12" s="95"/>
      <c r="G12" s="95"/>
      <c r="H12" s="95"/>
      <c r="I12" s="96"/>
      <c r="J12" s="97"/>
    </row>
    <row r="13" spans="2:15" ht="17.25">
      <c r="B13" s="89"/>
      <c r="C13" s="94"/>
      <c r="D13" s="527" t="s">
        <v>79</v>
      </c>
      <c r="E13" s="527"/>
      <c r="F13" s="95"/>
      <c r="G13" s="95"/>
      <c r="H13" s="95"/>
      <c r="I13" s="96"/>
      <c r="J13" s="97"/>
    </row>
    <row r="14" spans="2:15" ht="10.5" customHeight="1">
      <c r="B14" s="89"/>
      <c r="C14" s="94"/>
      <c r="D14" s="95"/>
      <c r="E14" s="95"/>
      <c r="F14" s="95"/>
      <c r="G14" s="95"/>
      <c r="H14" s="95"/>
      <c r="I14" s="96"/>
      <c r="J14" s="97"/>
    </row>
    <row r="15" spans="2:15" ht="10.5" customHeight="1">
      <c r="B15" s="89"/>
      <c r="C15" s="98"/>
      <c r="D15" s="95"/>
      <c r="E15" s="95"/>
      <c r="F15" s="95"/>
      <c r="G15" s="95"/>
      <c r="H15" s="95"/>
      <c r="I15" s="96"/>
      <c r="J15" s="97"/>
    </row>
    <row r="16" spans="2:15" ht="36" customHeight="1" thickBot="1">
      <c r="B16" s="89"/>
      <c r="C16" s="99"/>
      <c r="D16" s="100" t="s">
        <v>68</v>
      </c>
      <c r="E16" s="530" t="str">
        <f>共通入力シート!C30</f>
        <v>公共下水道山田管渠（３－１工区）布設工事</v>
      </c>
      <c r="F16" s="530"/>
      <c r="G16" s="530"/>
      <c r="H16" s="530"/>
      <c r="I16" s="530"/>
      <c r="J16" s="97"/>
    </row>
    <row r="17" spans="2:10" ht="10.5" customHeight="1">
      <c r="B17" s="89"/>
      <c r="C17" s="94"/>
      <c r="D17" s="95"/>
      <c r="E17" s="532"/>
      <c r="F17" s="532"/>
      <c r="G17" s="532"/>
      <c r="H17" s="532"/>
      <c r="I17" s="532"/>
      <c r="J17" s="97"/>
    </row>
    <row r="18" spans="2:10" ht="10.5" customHeight="1">
      <c r="B18" s="89"/>
      <c r="C18" s="98"/>
      <c r="D18" s="95"/>
      <c r="E18" s="95"/>
      <c r="F18" s="95"/>
      <c r="G18" s="95"/>
      <c r="H18" s="95"/>
      <c r="I18" s="96"/>
      <c r="J18" s="97"/>
    </row>
    <row r="19" spans="2:10" ht="18" thickBot="1">
      <c r="B19" s="89"/>
      <c r="C19" s="98"/>
      <c r="D19" s="100" t="s">
        <v>80</v>
      </c>
      <c r="E19" s="531" t="str">
        <f>TEXT(共通入力シート!C33,"[DBNum3][$-ja-JP]ggge年m月d日（aaa）")&amp;TEXT(共通入力シート!C34,"[$-ja-JP] AM/PMh:mm;@")</f>
        <v>令和４年５月１１日(水) 午後4:00</v>
      </c>
      <c r="F19" s="531"/>
      <c r="G19" s="531"/>
      <c r="H19" s="531"/>
      <c r="I19" s="531"/>
      <c r="J19" s="97"/>
    </row>
    <row r="20" spans="2:10" ht="12" customHeight="1" thickBot="1">
      <c r="B20" s="89"/>
      <c r="C20" s="101"/>
      <c r="D20" s="102"/>
      <c r="E20" s="102"/>
      <c r="F20" s="102"/>
      <c r="G20" s="102"/>
      <c r="H20" s="102"/>
      <c r="I20" s="102"/>
      <c r="J20" s="103"/>
    </row>
    <row r="21" spans="2:10">
      <c r="B21" s="89"/>
      <c r="C21" s="89"/>
      <c r="D21" s="89"/>
      <c r="E21" s="89"/>
      <c r="F21" s="89"/>
      <c r="G21" s="89"/>
      <c r="H21" s="89"/>
      <c r="I21" s="89"/>
      <c r="J21" s="89"/>
    </row>
    <row r="22" spans="2:10" ht="14.25" thickBot="1">
      <c r="B22" s="89"/>
      <c r="C22" s="89"/>
      <c r="D22" s="89"/>
      <c r="E22" s="89"/>
      <c r="F22" s="89"/>
      <c r="G22" s="89"/>
      <c r="H22" s="89"/>
      <c r="I22" s="89"/>
      <c r="J22" s="89"/>
    </row>
    <row r="23" spans="2:10" ht="14.25">
      <c r="B23" s="90" t="s">
        <v>81</v>
      </c>
      <c r="C23" s="91"/>
      <c r="D23" s="92"/>
      <c r="E23" s="92"/>
      <c r="F23" s="92"/>
      <c r="G23" s="92"/>
      <c r="H23" s="92"/>
      <c r="I23" s="92"/>
      <c r="J23" s="93"/>
    </row>
    <row r="24" spans="2:10" ht="20.25" customHeight="1">
      <c r="B24" s="89"/>
      <c r="C24" s="99"/>
      <c r="D24" s="100" t="s">
        <v>82</v>
      </c>
      <c r="E24" s="100" t="s">
        <v>83</v>
      </c>
      <c r="F24" s="528" t="str">
        <f>共通入力シート!C6&amp;""</f>
        <v/>
      </c>
      <c r="G24" s="528"/>
      <c r="H24" s="528"/>
      <c r="I24" s="528"/>
      <c r="J24" s="104"/>
    </row>
    <row r="25" spans="2:10" ht="24" customHeight="1" thickBot="1">
      <c r="B25" s="89"/>
      <c r="C25" s="99"/>
      <c r="D25" s="96"/>
      <c r="E25" s="96"/>
      <c r="F25" s="529"/>
      <c r="G25" s="529"/>
      <c r="H25" s="529"/>
      <c r="I25" s="529"/>
      <c r="J25" s="104"/>
    </row>
    <row r="26" spans="2:10">
      <c r="B26" s="89"/>
      <c r="C26" s="99"/>
      <c r="D26" s="96"/>
      <c r="E26" s="96"/>
      <c r="F26" s="96"/>
      <c r="G26" s="96"/>
      <c r="H26" s="96"/>
      <c r="I26" s="96"/>
      <c r="J26" s="97"/>
    </row>
    <row r="27" spans="2:10" ht="66" customHeight="1" thickBot="1">
      <c r="B27" s="89"/>
      <c r="C27" s="99"/>
      <c r="D27" s="96"/>
      <c r="E27" s="163" t="s">
        <v>185</v>
      </c>
      <c r="F27" s="533" t="str">
        <f>共通入力シート!C7&amp;""</f>
        <v/>
      </c>
      <c r="G27" s="533"/>
      <c r="H27" s="533"/>
      <c r="I27" s="533"/>
      <c r="J27" s="97"/>
    </row>
    <row r="28" spans="2:10" ht="14.25" thickBot="1">
      <c r="B28" s="89"/>
      <c r="C28" s="101"/>
      <c r="D28" s="102"/>
      <c r="E28" s="102"/>
      <c r="F28" s="102"/>
      <c r="G28" s="102"/>
      <c r="H28" s="102"/>
      <c r="I28" s="102"/>
      <c r="J28" s="103"/>
    </row>
    <row r="29" spans="2:10">
      <c r="B29" s="89"/>
      <c r="C29" s="89"/>
      <c r="D29" s="89"/>
      <c r="E29" s="89"/>
      <c r="F29" s="89"/>
      <c r="G29" s="89"/>
      <c r="H29" s="89"/>
      <c r="I29" s="89"/>
      <c r="J29" s="89"/>
    </row>
    <row r="30" spans="2:10">
      <c r="B30" s="89"/>
      <c r="C30" s="89"/>
      <c r="D30" s="89"/>
      <c r="E30" s="89"/>
      <c r="F30" s="89"/>
      <c r="G30" s="89"/>
      <c r="H30" s="89"/>
      <c r="I30" s="89"/>
      <c r="J30" s="89"/>
    </row>
    <row r="31" spans="2:10">
      <c r="B31" s="89"/>
      <c r="C31" s="89"/>
      <c r="D31" s="89"/>
      <c r="E31" s="89"/>
      <c r="F31" s="89"/>
      <c r="G31" s="89"/>
      <c r="H31" s="89"/>
      <c r="I31" s="89"/>
      <c r="J31" s="89"/>
    </row>
    <row r="32" spans="2:10">
      <c r="B32" s="89"/>
      <c r="C32" s="89"/>
      <c r="D32" s="89"/>
      <c r="E32" s="89"/>
      <c r="F32" s="89"/>
      <c r="G32" s="89"/>
      <c r="H32" s="89"/>
      <c r="I32" s="89"/>
      <c r="J32" s="89"/>
    </row>
    <row r="33" spans="2:10">
      <c r="B33" s="89"/>
      <c r="C33" s="89"/>
      <c r="D33" s="89"/>
      <c r="E33" s="89"/>
      <c r="F33" s="89"/>
      <c r="G33" s="89"/>
      <c r="H33" s="89"/>
      <c r="I33" s="89"/>
      <c r="J33" s="89"/>
    </row>
    <row r="34" spans="2:10">
      <c r="B34" s="89"/>
      <c r="C34" s="89"/>
      <c r="D34" s="89"/>
      <c r="E34" s="89"/>
      <c r="F34" s="89"/>
      <c r="G34" s="89"/>
      <c r="H34" s="89"/>
      <c r="I34" s="89"/>
      <c r="J34" s="89"/>
    </row>
    <row r="35" spans="2:10">
      <c r="B35" s="89"/>
      <c r="C35" s="89"/>
      <c r="D35" s="89"/>
      <c r="E35" s="89"/>
      <c r="F35" s="89"/>
      <c r="G35" s="89"/>
      <c r="H35" s="89"/>
      <c r="I35" s="89"/>
      <c r="J35" s="89"/>
    </row>
    <row r="36" spans="2:10">
      <c r="B36" s="89"/>
      <c r="C36" s="89"/>
      <c r="D36" s="89"/>
      <c r="E36" s="89"/>
      <c r="F36" s="89"/>
      <c r="G36" s="89"/>
      <c r="H36" s="89"/>
      <c r="I36" s="89"/>
      <c r="J36" s="89"/>
    </row>
    <row r="37" spans="2:10">
      <c r="B37" s="89"/>
      <c r="C37" s="89"/>
      <c r="D37" s="89"/>
      <c r="E37" s="89"/>
      <c r="F37" s="89"/>
      <c r="G37" s="89"/>
      <c r="H37" s="89"/>
      <c r="I37" s="89"/>
      <c r="J37" s="89"/>
    </row>
    <row r="38" spans="2:10">
      <c r="B38" s="89"/>
      <c r="C38" s="89"/>
      <c r="D38" s="89"/>
      <c r="E38" s="89"/>
      <c r="F38" s="89"/>
      <c r="G38" s="89"/>
      <c r="H38" s="89"/>
      <c r="I38" s="89"/>
      <c r="J38" s="89"/>
    </row>
    <row r="39" spans="2:10">
      <c r="B39" s="89"/>
      <c r="C39" s="89"/>
      <c r="D39" s="89"/>
      <c r="E39" s="89"/>
      <c r="F39" s="89"/>
      <c r="G39" s="89"/>
      <c r="H39" s="89"/>
      <c r="I39" s="89"/>
      <c r="J39" s="89"/>
    </row>
    <row r="40" spans="2:10">
      <c r="B40" s="89"/>
      <c r="C40" s="89"/>
      <c r="D40" s="89"/>
      <c r="E40" s="89"/>
      <c r="F40" s="89"/>
      <c r="G40" s="89"/>
      <c r="H40" s="89"/>
      <c r="I40" s="89"/>
      <c r="J40" s="89"/>
    </row>
    <row r="41" spans="2:10">
      <c r="B41" s="89"/>
      <c r="C41" s="89"/>
      <c r="D41" s="89"/>
      <c r="E41" s="89"/>
      <c r="F41" s="89"/>
      <c r="G41" s="89"/>
      <c r="H41" s="89"/>
      <c r="I41" s="89"/>
      <c r="J41" s="89"/>
    </row>
    <row r="42" spans="2:10">
      <c r="B42" s="89"/>
      <c r="C42" s="89"/>
      <c r="D42" s="89"/>
      <c r="E42" s="89"/>
      <c r="F42" s="89"/>
      <c r="G42" s="89"/>
      <c r="H42" s="89"/>
      <c r="I42" s="89"/>
      <c r="J42" s="89"/>
    </row>
    <row r="43" spans="2:10">
      <c r="B43" s="89"/>
      <c r="C43" s="89"/>
      <c r="D43" s="89"/>
      <c r="E43" s="89"/>
      <c r="F43" s="89"/>
      <c r="G43" s="89"/>
      <c r="H43" s="89"/>
      <c r="I43" s="89"/>
      <c r="J43" s="89"/>
    </row>
    <row r="44" spans="2:10">
      <c r="B44" s="89"/>
      <c r="C44" s="89"/>
      <c r="D44" s="89"/>
      <c r="E44" s="89"/>
      <c r="F44" s="89"/>
      <c r="G44" s="89"/>
      <c r="H44" s="89"/>
      <c r="I44" s="89"/>
      <c r="J44" s="89"/>
    </row>
    <row r="45" spans="2:10">
      <c r="B45" s="89"/>
      <c r="C45" s="89"/>
      <c r="D45" s="89"/>
      <c r="E45" s="89"/>
      <c r="F45" s="89"/>
      <c r="G45" s="89"/>
      <c r="H45" s="89"/>
      <c r="I45" s="89"/>
      <c r="J45" s="89"/>
    </row>
    <row r="46" spans="2:10">
      <c r="B46" s="89"/>
      <c r="C46" s="89"/>
      <c r="D46" s="89"/>
      <c r="E46" s="89"/>
      <c r="F46" s="89"/>
      <c r="G46" s="89"/>
      <c r="H46" s="89"/>
      <c r="I46" s="89"/>
      <c r="J46" s="89"/>
    </row>
    <row r="47" spans="2:10">
      <c r="B47" s="89"/>
      <c r="C47" s="89"/>
      <c r="D47" s="89"/>
      <c r="E47" s="89"/>
      <c r="F47" s="89"/>
      <c r="G47" s="89"/>
      <c r="H47" s="89"/>
      <c r="I47" s="89"/>
      <c r="J47" s="89"/>
    </row>
    <row r="48" spans="2:10">
      <c r="B48" s="89"/>
      <c r="C48" s="89"/>
      <c r="D48" s="89"/>
      <c r="E48" s="89"/>
      <c r="F48" s="89"/>
      <c r="G48" s="89"/>
      <c r="H48" s="89"/>
      <c r="I48" s="89"/>
      <c r="J48" s="89"/>
    </row>
    <row r="49" spans="2:10">
      <c r="B49" s="89"/>
      <c r="C49" s="89"/>
      <c r="D49" s="89"/>
      <c r="E49" s="89"/>
      <c r="F49" s="89"/>
      <c r="G49" s="89"/>
      <c r="H49" s="89"/>
      <c r="I49" s="89"/>
      <c r="J49" s="89"/>
    </row>
  </sheetData>
  <mergeCells count="10">
    <mergeCell ref="F24:I25"/>
    <mergeCell ref="E16:I16"/>
    <mergeCell ref="E19:I19"/>
    <mergeCell ref="E17:I17"/>
    <mergeCell ref="F27:I27"/>
    <mergeCell ref="C1:D1"/>
    <mergeCell ref="D4:E4"/>
    <mergeCell ref="D6:H6"/>
    <mergeCell ref="D9:G9"/>
    <mergeCell ref="D13:E13"/>
  </mergeCells>
  <phoneticPr fontId="2"/>
  <pageMargins left="0.74803149606299213" right="0.74803149606299213" top="0.98425196850393704" bottom="0.98425196850393704" header="0.51181102362204722" footer="0.51181102362204722"/>
  <pageSetup paperSize="9" orientation="portrait" blackAndWhite="1"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51"/>
  <sheetViews>
    <sheetView showGridLines="0" showZeros="0" zoomScaleNormal="100" workbookViewId="0"/>
  </sheetViews>
  <sheetFormatPr defaultRowHeight="13.5"/>
  <cols>
    <col min="1" max="2" width="9" style="88"/>
    <col min="3" max="3" width="7.125" style="88" customWidth="1"/>
    <col min="4" max="4" width="14.625" style="88" bestFit="1" customWidth="1"/>
    <col min="5" max="5" width="10" style="88" customWidth="1"/>
    <col min="6" max="6" width="4.625" style="88" customWidth="1"/>
    <col min="7" max="16384" width="9" style="88"/>
  </cols>
  <sheetData>
    <row r="1" spans="2:15" ht="18.75">
      <c r="B1" s="89"/>
      <c r="C1" s="526" t="s">
        <v>84</v>
      </c>
      <c r="D1" s="526"/>
      <c r="E1" s="89"/>
      <c r="F1" s="89"/>
      <c r="G1" s="89"/>
      <c r="H1" s="89"/>
      <c r="I1" s="89"/>
      <c r="J1" s="89"/>
      <c r="M1" s="47"/>
      <c r="N1" s="47"/>
      <c r="O1" s="47"/>
    </row>
    <row r="2" spans="2:15" ht="14.25" thickBot="1">
      <c r="B2" s="89"/>
      <c r="C2" s="89"/>
      <c r="D2" s="89"/>
      <c r="E2" s="89"/>
      <c r="F2" s="89"/>
      <c r="G2" s="89"/>
      <c r="H2" s="89"/>
      <c r="I2" s="89"/>
      <c r="J2" s="89"/>
      <c r="M2" s="128" t="s">
        <v>148</v>
      </c>
      <c r="N2" s="47"/>
      <c r="O2" s="47"/>
    </row>
    <row r="3" spans="2:15" ht="10.5" customHeight="1">
      <c r="B3" s="89"/>
      <c r="C3" s="91"/>
      <c r="D3" s="92"/>
      <c r="E3" s="92"/>
      <c r="F3" s="92"/>
      <c r="G3" s="92"/>
      <c r="H3" s="92"/>
      <c r="I3" s="92"/>
      <c r="J3" s="93"/>
      <c r="M3" s="47"/>
      <c r="N3" s="47"/>
      <c r="O3" s="47"/>
    </row>
    <row r="4" spans="2:15" ht="17.25">
      <c r="B4" s="89"/>
      <c r="C4" s="99"/>
      <c r="D4" s="527" t="s">
        <v>85</v>
      </c>
      <c r="E4" s="527"/>
      <c r="F4" s="527"/>
      <c r="G4" s="527"/>
      <c r="H4" s="96"/>
      <c r="I4" s="96"/>
      <c r="J4" s="97"/>
      <c r="M4" s="47"/>
      <c r="N4" s="47"/>
      <c r="O4" s="47"/>
    </row>
    <row r="5" spans="2:15">
      <c r="B5" s="89"/>
      <c r="C5" s="99"/>
      <c r="D5" s="96"/>
      <c r="E5" s="96"/>
      <c r="F5" s="96"/>
      <c r="G5" s="96"/>
      <c r="H5" s="96"/>
      <c r="I5" s="96"/>
      <c r="J5" s="97"/>
      <c r="M5" s="47"/>
      <c r="N5" s="47"/>
      <c r="O5" s="47"/>
    </row>
    <row r="6" spans="2:15" ht="23.1" customHeight="1" thickBot="1">
      <c r="B6" s="89"/>
      <c r="C6" s="99"/>
      <c r="D6" s="100" t="s">
        <v>86</v>
      </c>
      <c r="E6" s="536" t="str">
        <f>TEXT(共通入力シート!C33,"[DBNum3][$-ja-JP]ggge年m月d日（aaa）")&amp;TEXT(共通入力シート!C34,"[$-ja-JP] AM/PMh:mm;@")</f>
        <v>令和４年５月１１日(水) 午後4:00</v>
      </c>
      <c r="F6" s="536"/>
      <c r="G6" s="536"/>
      <c r="H6" s="536"/>
      <c r="I6" s="536"/>
      <c r="J6" s="97"/>
    </row>
    <row r="7" spans="2:15" ht="36" customHeight="1" thickBot="1">
      <c r="B7" s="89"/>
      <c r="C7" s="99"/>
      <c r="D7" s="100" t="s">
        <v>68</v>
      </c>
      <c r="E7" s="535" t="str">
        <f>共通入力シート!C30</f>
        <v>公共下水道山田管渠（３－１工区）布設工事</v>
      </c>
      <c r="F7" s="535"/>
      <c r="G7" s="535"/>
      <c r="H7" s="535"/>
      <c r="I7" s="535"/>
      <c r="J7" s="97"/>
    </row>
    <row r="8" spans="2:15" ht="60" customHeight="1" thickBot="1">
      <c r="B8" s="89"/>
      <c r="C8" s="99"/>
      <c r="D8" s="163" t="s">
        <v>185</v>
      </c>
      <c r="E8" s="534" t="str">
        <f>共通入力シート!C7&amp;""</f>
        <v/>
      </c>
      <c r="F8" s="534"/>
      <c r="G8" s="534"/>
      <c r="H8" s="534"/>
      <c r="I8" s="534"/>
      <c r="J8" s="97"/>
    </row>
    <row r="9" spans="2:15" ht="10.5" customHeight="1" thickBot="1">
      <c r="B9" s="89"/>
      <c r="C9" s="101"/>
      <c r="D9" s="102"/>
      <c r="E9" s="102"/>
      <c r="F9" s="102"/>
      <c r="G9" s="102"/>
      <c r="H9" s="102"/>
      <c r="I9" s="102"/>
      <c r="J9" s="103"/>
    </row>
    <row r="10" spans="2:15" ht="14.25" customHeight="1">
      <c r="B10" s="89"/>
      <c r="C10" s="89"/>
      <c r="D10" s="89"/>
      <c r="E10" s="89"/>
      <c r="F10" s="89"/>
      <c r="G10" s="89"/>
      <c r="H10" s="89"/>
      <c r="I10" s="89"/>
      <c r="J10" s="89"/>
    </row>
    <row r="11" spans="2:15">
      <c r="B11" s="89"/>
      <c r="C11" s="89"/>
      <c r="D11" s="89"/>
      <c r="E11" s="89"/>
      <c r="F11" s="89"/>
      <c r="G11" s="89"/>
      <c r="H11" s="89"/>
      <c r="I11" s="89"/>
      <c r="J11" s="89"/>
    </row>
    <row r="12" spans="2:15">
      <c r="B12" s="89"/>
      <c r="C12" s="89"/>
      <c r="D12" s="89"/>
      <c r="E12" s="89"/>
      <c r="F12" s="89"/>
      <c r="G12" s="89"/>
      <c r="H12" s="89"/>
      <c r="I12" s="89"/>
      <c r="J12" s="89"/>
    </row>
    <row r="13" spans="2:15">
      <c r="B13" s="89"/>
      <c r="C13" s="89"/>
      <c r="D13" s="89"/>
      <c r="E13" s="89"/>
      <c r="F13" s="89"/>
      <c r="G13" s="89"/>
      <c r="H13" s="89"/>
      <c r="I13" s="89"/>
      <c r="J13" s="89"/>
    </row>
    <row r="14" spans="2:15">
      <c r="B14" s="89"/>
      <c r="C14" s="89"/>
      <c r="D14" s="89"/>
      <c r="E14" s="89"/>
      <c r="F14" s="89"/>
      <c r="G14" s="89"/>
      <c r="H14" s="89"/>
      <c r="I14" s="89"/>
      <c r="J14" s="89"/>
    </row>
    <row r="15" spans="2:15">
      <c r="B15" s="89"/>
      <c r="C15" s="89"/>
      <c r="D15" s="89"/>
      <c r="E15" s="89"/>
      <c r="F15" s="89"/>
      <c r="G15" s="89"/>
      <c r="H15" s="89"/>
      <c r="I15" s="89"/>
      <c r="J15" s="89"/>
    </row>
    <row r="16" spans="2:15">
      <c r="B16" s="89"/>
      <c r="C16" s="89"/>
      <c r="D16" s="89"/>
      <c r="E16" s="89"/>
      <c r="F16" s="89"/>
      <c r="G16" s="89"/>
      <c r="H16" s="89"/>
      <c r="I16" s="89"/>
      <c r="J16" s="89"/>
    </row>
    <row r="17" spans="2:10">
      <c r="B17" s="89"/>
      <c r="C17" s="89"/>
      <c r="D17" s="89"/>
      <c r="E17" s="89"/>
      <c r="F17" s="89"/>
      <c r="G17" s="89"/>
      <c r="H17" s="89"/>
      <c r="I17" s="89"/>
      <c r="J17" s="89"/>
    </row>
    <row r="18" spans="2:10">
      <c r="B18" s="89"/>
      <c r="C18" s="89"/>
      <c r="D18" s="89"/>
      <c r="E18" s="89"/>
      <c r="F18" s="89"/>
      <c r="G18" s="89"/>
      <c r="H18" s="89"/>
      <c r="I18" s="89"/>
      <c r="J18" s="89"/>
    </row>
    <row r="19" spans="2:10">
      <c r="B19" s="89"/>
      <c r="C19" s="89"/>
      <c r="D19" s="89"/>
      <c r="E19" s="89"/>
      <c r="F19" s="89"/>
      <c r="G19" s="89"/>
      <c r="H19" s="89"/>
      <c r="I19" s="89"/>
      <c r="J19" s="89"/>
    </row>
    <row r="20" spans="2:10">
      <c r="B20" s="89"/>
      <c r="C20" s="89"/>
      <c r="D20" s="89"/>
      <c r="E20" s="89"/>
      <c r="F20" s="89"/>
      <c r="G20" s="89"/>
      <c r="H20" s="89"/>
      <c r="I20" s="89"/>
      <c r="J20" s="89"/>
    </row>
    <row r="21" spans="2:10">
      <c r="B21" s="89"/>
      <c r="C21" s="89"/>
      <c r="D21" s="89"/>
      <c r="E21" s="89"/>
      <c r="F21" s="89"/>
      <c r="G21" s="89"/>
      <c r="H21" s="89"/>
      <c r="I21" s="89"/>
      <c r="J21" s="89"/>
    </row>
    <row r="22" spans="2:10">
      <c r="B22" s="89"/>
      <c r="C22" s="89"/>
      <c r="D22" s="89"/>
      <c r="E22" s="89"/>
      <c r="F22" s="89"/>
      <c r="G22" s="89"/>
      <c r="H22" s="89"/>
      <c r="I22" s="89"/>
      <c r="J22" s="89"/>
    </row>
    <row r="23" spans="2:10">
      <c r="B23" s="89"/>
      <c r="C23" s="89"/>
      <c r="D23" s="89"/>
      <c r="E23" s="89"/>
      <c r="F23" s="89"/>
      <c r="G23" s="89"/>
      <c r="H23" s="89"/>
      <c r="I23" s="89"/>
      <c r="J23" s="89"/>
    </row>
    <row r="24" spans="2:10">
      <c r="B24" s="89"/>
      <c r="C24" s="89"/>
      <c r="D24" s="89"/>
      <c r="E24" s="89"/>
      <c r="F24" s="89"/>
      <c r="G24" s="89"/>
      <c r="H24" s="89"/>
      <c r="I24" s="89"/>
      <c r="J24" s="89"/>
    </row>
    <row r="25" spans="2:10">
      <c r="B25" s="89"/>
      <c r="C25" s="89"/>
      <c r="D25" s="89"/>
      <c r="E25" s="89"/>
      <c r="F25" s="89"/>
      <c r="G25" s="89"/>
      <c r="H25" s="89"/>
      <c r="I25" s="89"/>
      <c r="J25" s="89"/>
    </row>
    <row r="26" spans="2:10">
      <c r="B26" s="89"/>
      <c r="C26" s="89"/>
      <c r="D26" s="89"/>
      <c r="E26" s="89"/>
      <c r="F26" s="89"/>
      <c r="G26" s="89"/>
      <c r="H26" s="89"/>
      <c r="I26" s="89"/>
      <c r="J26" s="89"/>
    </row>
    <row r="27" spans="2:10">
      <c r="B27" s="89"/>
      <c r="C27" s="89"/>
      <c r="D27" s="89"/>
      <c r="E27" s="89"/>
      <c r="F27" s="89"/>
      <c r="G27" s="89"/>
      <c r="H27" s="89"/>
      <c r="I27" s="89"/>
      <c r="J27" s="89"/>
    </row>
    <row r="28" spans="2:10">
      <c r="B28" s="89"/>
      <c r="C28" s="89"/>
      <c r="D28" s="89"/>
      <c r="E28" s="89"/>
      <c r="F28" s="89"/>
      <c r="G28" s="89"/>
      <c r="H28" s="89"/>
      <c r="I28" s="89"/>
      <c r="J28" s="89"/>
    </row>
    <row r="29" spans="2:10">
      <c r="B29" s="89"/>
      <c r="C29" s="89"/>
      <c r="D29" s="89"/>
      <c r="E29" s="89"/>
      <c r="F29" s="89"/>
      <c r="G29" s="89"/>
      <c r="H29" s="89"/>
      <c r="I29" s="89"/>
      <c r="J29" s="89"/>
    </row>
    <row r="30" spans="2:10">
      <c r="B30" s="89"/>
      <c r="C30" s="89"/>
      <c r="D30" s="89"/>
      <c r="E30" s="89"/>
      <c r="F30" s="89"/>
      <c r="G30" s="89"/>
      <c r="H30" s="89"/>
      <c r="I30" s="89"/>
      <c r="J30" s="89"/>
    </row>
    <row r="31" spans="2:10">
      <c r="B31" s="89"/>
      <c r="C31" s="89"/>
      <c r="D31" s="89"/>
      <c r="E31" s="89"/>
      <c r="F31" s="89"/>
      <c r="G31" s="89"/>
      <c r="H31" s="89"/>
      <c r="I31" s="89"/>
      <c r="J31" s="89"/>
    </row>
    <row r="32" spans="2:10">
      <c r="B32" s="89"/>
      <c r="C32" s="89"/>
      <c r="D32" s="89"/>
      <c r="E32" s="89"/>
      <c r="F32" s="89"/>
      <c r="G32" s="89"/>
      <c r="H32" s="89"/>
      <c r="I32" s="89"/>
      <c r="J32" s="89"/>
    </row>
    <row r="33" spans="2:10">
      <c r="B33" s="89"/>
      <c r="C33" s="89"/>
      <c r="D33" s="89"/>
      <c r="E33" s="89"/>
      <c r="F33" s="89"/>
      <c r="G33" s="89"/>
      <c r="H33" s="89"/>
      <c r="I33" s="89"/>
      <c r="J33" s="89"/>
    </row>
    <row r="34" spans="2:10">
      <c r="B34" s="89"/>
      <c r="C34" s="89"/>
      <c r="D34" s="89"/>
      <c r="E34" s="89"/>
      <c r="F34" s="89"/>
      <c r="G34" s="89"/>
      <c r="H34" s="89"/>
      <c r="I34" s="89"/>
      <c r="J34" s="89"/>
    </row>
    <row r="35" spans="2:10">
      <c r="B35" s="89"/>
      <c r="C35" s="89"/>
      <c r="D35" s="89"/>
      <c r="E35" s="89"/>
      <c r="F35" s="89"/>
      <c r="G35" s="89"/>
      <c r="H35" s="89"/>
      <c r="I35" s="89"/>
      <c r="J35" s="89"/>
    </row>
    <row r="36" spans="2:10">
      <c r="B36" s="89"/>
      <c r="C36" s="89"/>
      <c r="D36" s="89"/>
      <c r="E36" s="89"/>
      <c r="F36" s="89"/>
      <c r="G36" s="89"/>
      <c r="H36" s="89"/>
      <c r="I36" s="89"/>
      <c r="J36" s="89"/>
    </row>
    <row r="37" spans="2:10">
      <c r="B37" s="89"/>
      <c r="C37" s="89"/>
      <c r="D37" s="89"/>
      <c r="E37" s="89"/>
      <c r="F37" s="89"/>
      <c r="G37" s="89"/>
      <c r="H37" s="89"/>
      <c r="I37" s="89"/>
      <c r="J37" s="89"/>
    </row>
    <row r="38" spans="2:10">
      <c r="B38" s="89"/>
      <c r="C38" s="89"/>
      <c r="D38" s="89"/>
      <c r="E38" s="89"/>
      <c r="F38" s="89"/>
      <c r="G38" s="89"/>
      <c r="H38" s="89"/>
      <c r="I38" s="89"/>
      <c r="J38" s="89"/>
    </row>
    <row r="39" spans="2:10">
      <c r="B39" s="89"/>
      <c r="C39" s="89"/>
      <c r="D39" s="89"/>
      <c r="E39" s="89"/>
      <c r="F39" s="89"/>
      <c r="G39" s="89"/>
      <c r="H39" s="89"/>
      <c r="I39" s="89"/>
      <c r="J39" s="89"/>
    </row>
    <row r="40" spans="2:10">
      <c r="B40" s="89"/>
      <c r="C40" s="89"/>
      <c r="D40" s="89"/>
      <c r="E40" s="89"/>
      <c r="F40" s="89"/>
      <c r="G40" s="89"/>
      <c r="H40" s="89"/>
      <c r="I40" s="89"/>
      <c r="J40" s="89"/>
    </row>
    <row r="41" spans="2:10">
      <c r="B41" s="89"/>
      <c r="C41" s="89"/>
      <c r="D41" s="89"/>
      <c r="E41" s="89"/>
      <c r="F41" s="89"/>
      <c r="G41" s="89"/>
      <c r="H41" s="89"/>
      <c r="I41" s="89"/>
      <c r="J41" s="89"/>
    </row>
    <row r="42" spans="2:10">
      <c r="B42" s="89"/>
      <c r="C42" s="89"/>
      <c r="D42" s="89"/>
      <c r="E42" s="89"/>
      <c r="F42" s="89"/>
      <c r="G42" s="89"/>
      <c r="H42" s="89"/>
      <c r="I42" s="89"/>
      <c r="J42" s="89"/>
    </row>
    <row r="43" spans="2:10">
      <c r="B43" s="89"/>
      <c r="C43" s="89"/>
      <c r="D43" s="89"/>
      <c r="E43" s="89"/>
      <c r="F43" s="89"/>
      <c r="G43" s="89"/>
      <c r="H43" s="89"/>
      <c r="I43" s="89"/>
      <c r="J43" s="89"/>
    </row>
    <row r="44" spans="2:10">
      <c r="B44" s="89"/>
      <c r="C44" s="89"/>
      <c r="D44" s="89"/>
      <c r="E44" s="89"/>
      <c r="F44" s="89"/>
      <c r="G44" s="89"/>
      <c r="H44" s="89"/>
      <c r="I44" s="89"/>
      <c r="J44" s="89"/>
    </row>
    <row r="45" spans="2:10">
      <c r="B45" s="89"/>
      <c r="C45" s="89"/>
      <c r="D45" s="89"/>
      <c r="E45" s="89"/>
      <c r="F45" s="89"/>
      <c r="G45" s="89"/>
      <c r="H45" s="89"/>
      <c r="I45" s="89"/>
      <c r="J45" s="89"/>
    </row>
    <row r="46" spans="2:10">
      <c r="B46" s="89"/>
      <c r="C46" s="89"/>
      <c r="D46" s="89"/>
      <c r="E46" s="89"/>
      <c r="F46" s="89"/>
      <c r="G46" s="89"/>
      <c r="H46" s="89"/>
      <c r="I46" s="89"/>
      <c r="J46" s="89"/>
    </row>
    <row r="47" spans="2:10">
      <c r="B47" s="89"/>
      <c r="C47" s="89"/>
      <c r="D47" s="89"/>
      <c r="E47" s="89"/>
      <c r="F47" s="89"/>
      <c r="G47" s="89"/>
      <c r="H47" s="89"/>
      <c r="I47" s="89"/>
      <c r="J47" s="89"/>
    </row>
    <row r="48" spans="2:10">
      <c r="B48" s="89"/>
      <c r="C48" s="89"/>
      <c r="D48" s="89"/>
      <c r="E48" s="89"/>
      <c r="F48" s="89"/>
      <c r="G48" s="89"/>
      <c r="H48" s="89"/>
      <c r="I48" s="89"/>
      <c r="J48" s="89"/>
    </row>
    <row r="49" spans="2:10">
      <c r="B49" s="89"/>
      <c r="C49" s="89"/>
      <c r="D49" s="89"/>
      <c r="E49" s="89"/>
      <c r="F49" s="89"/>
      <c r="G49" s="89"/>
      <c r="H49" s="89"/>
      <c r="I49" s="89"/>
      <c r="J49" s="89"/>
    </row>
    <row r="50" spans="2:10">
      <c r="B50" s="89"/>
      <c r="C50" s="89"/>
      <c r="D50" s="89"/>
      <c r="E50" s="89"/>
      <c r="F50" s="89"/>
      <c r="G50" s="89"/>
      <c r="H50" s="89"/>
      <c r="I50" s="89"/>
      <c r="J50" s="89"/>
    </row>
    <row r="51" spans="2:10">
      <c r="B51" s="89"/>
      <c r="C51" s="89"/>
      <c r="D51" s="89"/>
      <c r="E51" s="89"/>
      <c r="F51" s="89"/>
      <c r="G51" s="89"/>
      <c r="H51" s="89"/>
      <c r="I51" s="89"/>
      <c r="J51" s="89"/>
    </row>
  </sheetData>
  <mergeCells count="5">
    <mergeCell ref="E8:I8"/>
    <mergeCell ref="C1:D1"/>
    <mergeCell ref="D4:G4"/>
    <mergeCell ref="E7:I7"/>
    <mergeCell ref="E6:I6"/>
  </mergeCells>
  <phoneticPr fontId="2"/>
  <pageMargins left="0.74803149606299213" right="0.74803149606299213" top="0.98425196850393704" bottom="0.98425196850393704" header="0.51181102362204722" footer="0.51181102362204722"/>
  <pageSetup paperSize="9" orientation="portrait" blackAndWhite="1"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2"/>
  <sheetViews>
    <sheetView zoomScaleNormal="100" zoomScaleSheetLayoutView="100" workbookViewId="0"/>
  </sheetViews>
  <sheetFormatPr defaultRowHeight="13.5"/>
  <cols>
    <col min="1" max="2" width="2.625" style="43" customWidth="1"/>
    <col min="3" max="11" width="9" style="43"/>
    <col min="12" max="12" width="2.625" style="43" customWidth="1"/>
    <col min="13" max="13" width="9" style="43"/>
    <col min="14" max="16384" width="9" style="42"/>
  </cols>
  <sheetData>
    <row r="1" spans="1:17" s="88" customFormat="1">
      <c r="A1" s="105"/>
      <c r="B1" s="105"/>
      <c r="C1" s="105"/>
      <c r="D1" s="105"/>
      <c r="E1" s="105"/>
      <c r="F1" s="105"/>
      <c r="G1" s="105"/>
      <c r="H1" s="105"/>
      <c r="I1" s="105"/>
      <c r="J1" s="105"/>
      <c r="K1" s="105"/>
      <c r="L1" s="105"/>
      <c r="M1" s="105"/>
      <c r="O1" s="47"/>
      <c r="P1" s="47"/>
      <c r="Q1" s="47"/>
    </row>
    <row r="2" spans="1:17" s="88" customFormat="1">
      <c r="A2" s="105"/>
      <c r="B2" s="105"/>
      <c r="C2" s="105"/>
      <c r="D2" s="105"/>
      <c r="E2" s="105"/>
      <c r="F2" s="105"/>
      <c r="G2" s="105"/>
      <c r="H2" s="105"/>
      <c r="I2" s="105"/>
      <c r="J2" s="105"/>
      <c r="K2" s="105"/>
      <c r="L2" s="105"/>
      <c r="M2" s="105"/>
      <c r="O2" s="128" t="s">
        <v>148</v>
      </c>
      <c r="P2" s="47"/>
      <c r="Q2" s="47"/>
    </row>
    <row r="3" spans="1:17" s="88" customFormat="1">
      <c r="A3" s="105"/>
      <c r="B3" s="105"/>
      <c r="C3" s="105"/>
      <c r="D3" s="105"/>
      <c r="E3" s="105"/>
      <c r="F3" s="105"/>
      <c r="G3" s="105"/>
      <c r="H3" s="105"/>
      <c r="I3" s="105"/>
      <c r="J3" s="105"/>
      <c r="K3" s="105"/>
      <c r="L3" s="105"/>
      <c r="M3" s="105"/>
      <c r="O3" s="47"/>
      <c r="P3" s="47"/>
      <c r="Q3" s="47"/>
    </row>
    <row r="4" spans="1:17" s="88" customFormat="1">
      <c r="A4" s="105"/>
      <c r="B4" s="105"/>
      <c r="C4" s="105"/>
      <c r="D4" s="105"/>
      <c r="E4" s="105"/>
      <c r="F4" s="105"/>
      <c r="G4" s="105"/>
      <c r="H4" s="105"/>
      <c r="I4" s="105"/>
      <c r="J4" s="105"/>
      <c r="K4" s="105"/>
      <c r="L4" s="105"/>
      <c r="M4" s="105"/>
      <c r="O4" s="47"/>
      <c r="P4" s="47"/>
      <c r="Q4" s="47"/>
    </row>
    <row r="5" spans="1:17" ht="17.25">
      <c r="A5" s="243"/>
      <c r="B5" s="243"/>
      <c r="C5" s="244" t="s">
        <v>87</v>
      </c>
      <c r="D5" s="245"/>
      <c r="E5" s="245"/>
      <c r="F5" s="245"/>
      <c r="G5" s="245"/>
      <c r="H5" s="245"/>
      <c r="I5" s="245"/>
      <c r="J5" s="245"/>
      <c r="K5" s="245"/>
      <c r="L5" s="243"/>
      <c r="O5" s="48"/>
      <c r="P5" s="48"/>
      <c r="Q5" s="48"/>
    </row>
    <row r="6" spans="1:17" ht="17.25">
      <c r="A6" s="243"/>
      <c r="B6" s="243"/>
      <c r="C6" s="244"/>
      <c r="D6" s="245"/>
      <c r="E6" s="245"/>
      <c r="F6" s="245"/>
      <c r="G6" s="245"/>
      <c r="H6" s="245"/>
      <c r="I6" s="245"/>
      <c r="J6" s="245"/>
      <c r="K6" s="245"/>
      <c r="L6" s="243"/>
    </row>
    <row r="7" spans="1:17" ht="17.25">
      <c r="A7" s="243"/>
      <c r="B7" s="243"/>
      <c r="C7" s="540" t="s">
        <v>263</v>
      </c>
      <c r="D7" s="540"/>
      <c r="E7" s="540"/>
      <c r="F7" s="540"/>
      <c r="G7" s="540"/>
      <c r="H7" s="540"/>
      <c r="I7" s="540"/>
      <c r="J7" s="540"/>
      <c r="K7" s="540"/>
      <c r="L7" s="243"/>
    </row>
    <row r="8" spans="1:17">
      <c r="A8" s="246"/>
      <c r="B8" s="246"/>
      <c r="C8" s="246"/>
      <c r="D8" s="246"/>
      <c r="E8" s="246"/>
      <c r="F8" s="246"/>
      <c r="G8" s="246"/>
      <c r="H8" s="246"/>
      <c r="I8" s="246"/>
      <c r="J8" s="246"/>
      <c r="K8" s="246"/>
      <c r="L8" s="246"/>
      <c r="M8" s="44"/>
    </row>
    <row r="9" spans="1:17">
      <c r="A9" s="246"/>
      <c r="B9" s="246"/>
      <c r="C9" s="246"/>
      <c r="D9" s="246"/>
      <c r="E9" s="246"/>
      <c r="F9" s="246"/>
      <c r="G9" s="246"/>
      <c r="H9" s="246"/>
      <c r="I9" s="246"/>
      <c r="J9" s="246"/>
      <c r="K9" s="246"/>
      <c r="L9" s="246"/>
      <c r="M9" s="44"/>
    </row>
    <row r="10" spans="1:17">
      <c r="A10" s="246"/>
      <c r="B10" s="246"/>
      <c r="C10" s="246"/>
      <c r="D10" s="246"/>
      <c r="E10" s="246"/>
      <c r="F10" s="246"/>
      <c r="G10" s="246"/>
      <c r="H10" s="246"/>
      <c r="I10" s="246"/>
      <c r="J10" s="246"/>
      <c r="K10" s="246"/>
      <c r="L10" s="246"/>
      <c r="M10" s="44"/>
    </row>
    <row r="11" spans="1:17">
      <c r="A11" s="246"/>
      <c r="B11" s="246"/>
      <c r="C11" s="246"/>
      <c r="D11" s="246"/>
      <c r="E11" s="246"/>
      <c r="F11" s="246"/>
      <c r="G11" s="246"/>
      <c r="H11" s="246"/>
      <c r="I11" s="246"/>
      <c r="J11" s="246"/>
      <c r="K11" s="246"/>
      <c r="L11" s="246"/>
      <c r="M11" s="44"/>
    </row>
    <row r="12" spans="1:17">
      <c r="A12" s="246"/>
      <c r="B12" s="246"/>
      <c r="C12" s="246"/>
      <c r="D12" s="246"/>
      <c r="E12" s="246"/>
      <c r="F12" s="246"/>
      <c r="G12" s="246"/>
      <c r="H12" s="246"/>
      <c r="I12" s="246"/>
      <c r="J12" s="246"/>
      <c r="K12" s="246"/>
      <c r="L12" s="246"/>
      <c r="M12" s="44"/>
    </row>
    <row r="13" spans="1:17">
      <c r="A13" s="246"/>
      <c r="B13" s="246"/>
      <c r="C13" s="246"/>
      <c r="D13" s="246"/>
      <c r="E13" s="246"/>
      <c r="F13" s="246"/>
      <c r="G13" s="246"/>
      <c r="H13" s="246"/>
      <c r="I13" s="246"/>
      <c r="J13" s="246"/>
      <c r="K13" s="246"/>
      <c r="L13" s="246"/>
      <c r="M13" s="44"/>
    </row>
    <row r="14" spans="1:17" ht="13.5" customHeight="1">
      <c r="A14" s="246"/>
      <c r="B14" s="246"/>
      <c r="C14" s="246"/>
      <c r="D14" s="246"/>
      <c r="E14" s="246"/>
      <c r="F14" s="246"/>
      <c r="G14" s="542" t="s">
        <v>253</v>
      </c>
      <c r="H14" s="542"/>
      <c r="I14" s="542"/>
      <c r="J14" s="542"/>
      <c r="K14" s="542"/>
      <c r="L14" s="243"/>
      <c r="M14" s="44"/>
    </row>
    <row r="15" spans="1:17">
      <c r="A15" s="246"/>
      <c r="B15" s="246"/>
      <c r="C15" s="246"/>
      <c r="D15" s="246"/>
      <c r="E15" s="247"/>
      <c r="F15" s="246"/>
      <c r="G15" s="542"/>
      <c r="H15" s="542"/>
      <c r="I15" s="542"/>
      <c r="J15" s="542"/>
      <c r="K15" s="542"/>
      <c r="L15" s="243"/>
      <c r="M15" s="44"/>
      <c r="O15" s="45"/>
    </row>
    <row r="16" spans="1:17">
      <c r="A16" s="246"/>
      <c r="B16" s="246"/>
      <c r="C16" s="246"/>
      <c r="D16" s="246"/>
      <c r="E16" s="246"/>
      <c r="F16" s="246"/>
      <c r="G16" s="243" t="s">
        <v>254</v>
      </c>
      <c r="H16" s="246"/>
      <c r="I16" s="246"/>
      <c r="J16" s="246"/>
      <c r="K16" s="246"/>
      <c r="L16" s="246"/>
      <c r="M16" s="44"/>
      <c r="O16" s="42" t="s">
        <v>88</v>
      </c>
    </row>
    <row r="17" spans="1:16">
      <c r="A17" s="246"/>
      <c r="B17" s="246"/>
      <c r="C17" s="246"/>
      <c r="D17" s="246"/>
      <c r="E17" s="246"/>
      <c r="F17" s="246"/>
      <c r="G17" s="246"/>
      <c r="H17" s="246"/>
      <c r="I17" s="246"/>
      <c r="J17" s="246"/>
      <c r="K17" s="246"/>
      <c r="L17" s="246"/>
      <c r="M17" s="44"/>
      <c r="O17" s="42" t="s">
        <v>89</v>
      </c>
    </row>
    <row r="18" spans="1:16">
      <c r="A18" s="246"/>
      <c r="B18" s="246"/>
      <c r="C18" s="248" t="s">
        <v>90</v>
      </c>
      <c r="D18" s="249" t="s">
        <v>91</v>
      </c>
      <c r="E18" s="246"/>
      <c r="F18" s="246"/>
      <c r="G18" s="246"/>
      <c r="H18" s="246"/>
      <c r="I18" s="246"/>
      <c r="J18" s="246"/>
      <c r="K18" s="246"/>
      <c r="L18" s="246"/>
      <c r="M18" s="44"/>
    </row>
    <row r="19" spans="1:16">
      <c r="A19" s="246"/>
      <c r="B19" s="246"/>
      <c r="C19" s="246"/>
      <c r="D19" s="246"/>
      <c r="E19" s="246"/>
      <c r="F19" s="246"/>
      <c r="G19" s="246"/>
      <c r="H19" s="246"/>
      <c r="I19" s="246"/>
      <c r="J19" s="246"/>
      <c r="K19" s="246"/>
      <c r="L19" s="246"/>
      <c r="M19" s="44"/>
      <c r="O19" s="42" t="s">
        <v>92</v>
      </c>
    </row>
    <row r="20" spans="1:16" ht="13.5" customHeight="1">
      <c r="A20" s="246"/>
      <c r="B20" s="246"/>
      <c r="C20" s="246"/>
      <c r="D20" s="246"/>
      <c r="E20" s="246"/>
      <c r="F20" s="246"/>
      <c r="G20" s="246"/>
      <c r="H20" s="543" t="s">
        <v>255</v>
      </c>
      <c r="I20" s="543"/>
      <c r="J20" s="543"/>
      <c r="K20" s="543"/>
      <c r="L20" s="246"/>
      <c r="M20" s="44"/>
    </row>
    <row r="21" spans="1:16">
      <c r="A21" s="246"/>
      <c r="B21" s="246"/>
      <c r="C21" s="246"/>
      <c r="D21" s="246"/>
      <c r="E21" s="246"/>
      <c r="F21" s="246"/>
      <c r="G21" s="246"/>
      <c r="H21" s="543"/>
      <c r="I21" s="543"/>
      <c r="J21" s="543"/>
      <c r="K21" s="543"/>
      <c r="L21" s="246"/>
      <c r="M21" s="44"/>
      <c r="P21" s="46" t="s">
        <v>81</v>
      </c>
    </row>
    <row r="22" spans="1:16">
      <c r="A22" s="246"/>
      <c r="B22" s="246"/>
      <c r="C22" s="246"/>
      <c r="D22" s="246"/>
      <c r="E22" s="246"/>
      <c r="F22" s="246"/>
      <c r="G22" s="246"/>
      <c r="H22" s="246"/>
      <c r="I22" s="246"/>
      <c r="J22" s="246"/>
      <c r="K22" s="246"/>
      <c r="L22" s="246"/>
      <c r="M22" s="44"/>
    </row>
    <row r="23" spans="1:16">
      <c r="A23" s="246"/>
      <c r="B23" s="246"/>
      <c r="C23" s="246"/>
      <c r="D23" s="246"/>
      <c r="E23" s="246"/>
      <c r="F23" s="246"/>
      <c r="G23" s="246"/>
      <c r="H23" s="246"/>
      <c r="I23" s="246"/>
      <c r="J23" s="246"/>
      <c r="K23" s="246"/>
      <c r="L23" s="246"/>
      <c r="M23" s="44"/>
    </row>
    <row r="24" spans="1:16">
      <c r="A24" s="246"/>
      <c r="B24" s="246"/>
      <c r="C24" s="246"/>
      <c r="D24" s="246"/>
      <c r="E24" s="246"/>
      <c r="F24" s="246"/>
      <c r="G24" s="246"/>
      <c r="H24" s="246"/>
      <c r="I24" s="246"/>
      <c r="J24" s="246"/>
      <c r="K24" s="246"/>
      <c r="L24" s="246"/>
      <c r="M24" s="44"/>
    </row>
    <row r="25" spans="1:16">
      <c r="A25" s="246"/>
      <c r="B25" s="246"/>
      <c r="C25" s="246"/>
      <c r="D25" s="246"/>
      <c r="E25" s="246"/>
      <c r="F25" s="246"/>
      <c r="G25" s="246"/>
      <c r="H25" s="246"/>
      <c r="I25" s="246"/>
      <c r="J25" s="246"/>
      <c r="K25" s="246"/>
      <c r="L25" s="246"/>
      <c r="M25" s="44"/>
    </row>
    <row r="26" spans="1:16">
      <c r="A26" s="246"/>
      <c r="B26" s="246"/>
      <c r="C26" s="248" t="s">
        <v>81</v>
      </c>
      <c r="D26" s="246"/>
      <c r="E26" s="246"/>
      <c r="F26" s="246"/>
      <c r="G26" s="246"/>
      <c r="H26" s="246"/>
      <c r="I26" s="246"/>
      <c r="J26" s="246"/>
      <c r="K26" s="246"/>
      <c r="L26" s="246"/>
      <c r="M26" s="44"/>
    </row>
    <row r="27" spans="1:16">
      <c r="A27" s="246"/>
      <c r="B27" s="246"/>
      <c r="C27" s="246"/>
      <c r="D27" s="246"/>
      <c r="E27" s="246"/>
      <c r="F27" s="246"/>
      <c r="G27" s="246"/>
      <c r="H27" s="246"/>
      <c r="I27" s="246"/>
      <c r="J27" s="246"/>
      <c r="K27" s="246"/>
      <c r="L27" s="246"/>
      <c r="M27" s="44"/>
    </row>
    <row r="28" spans="1:16">
      <c r="A28" s="246"/>
      <c r="B28" s="246"/>
      <c r="C28" s="246"/>
      <c r="D28" s="246"/>
      <c r="E28" s="246"/>
      <c r="F28" s="246"/>
      <c r="G28" s="246"/>
      <c r="H28" s="246"/>
      <c r="I28" s="246"/>
      <c r="J28" s="246"/>
      <c r="K28" s="246"/>
      <c r="L28" s="246"/>
      <c r="M28" s="44"/>
    </row>
    <row r="29" spans="1:16" ht="13.5" customHeight="1">
      <c r="A29" s="246"/>
      <c r="B29" s="246"/>
      <c r="C29" s="246"/>
      <c r="D29" s="246"/>
      <c r="E29" s="246"/>
      <c r="F29" s="246"/>
      <c r="G29" s="246"/>
      <c r="H29" s="543" t="s">
        <v>256</v>
      </c>
      <c r="I29" s="543"/>
      <c r="J29" s="543"/>
      <c r="K29" s="543"/>
      <c r="L29" s="246"/>
      <c r="M29" s="44"/>
    </row>
    <row r="30" spans="1:16">
      <c r="A30" s="246"/>
      <c r="B30" s="246"/>
      <c r="C30" s="246"/>
      <c r="D30" s="246"/>
      <c r="E30" s="246"/>
      <c r="F30" s="246"/>
      <c r="G30" s="250"/>
      <c r="H30" s="543"/>
      <c r="I30" s="543"/>
      <c r="J30" s="543"/>
      <c r="K30" s="543"/>
      <c r="L30" s="246"/>
      <c r="M30" s="44"/>
    </row>
    <row r="31" spans="1:16">
      <c r="A31" s="246"/>
      <c r="B31" s="246"/>
      <c r="C31" s="246"/>
      <c r="D31" s="246"/>
      <c r="E31" s="246"/>
      <c r="F31" s="246"/>
      <c r="G31" s="245"/>
      <c r="H31" s="246"/>
      <c r="I31" s="246"/>
      <c r="J31" s="246"/>
      <c r="K31" s="246"/>
      <c r="L31" s="246"/>
      <c r="M31" s="44"/>
    </row>
    <row r="32" spans="1:16">
      <c r="A32" s="246"/>
      <c r="B32" s="246"/>
      <c r="C32" s="246"/>
      <c r="D32" s="246"/>
      <c r="E32" s="246"/>
      <c r="F32" s="246"/>
      <c r="G32" s="245"/>
      <c r="H32" s="246"/>
      <c r="I32" s="246"/>
      <c r="J32" s="246"/>
      <c r="K32" s="246"/>
      <c r="L32" s="246"/>
      <c r="M32" s="44"/>
    </row>
    <row r="33" spans="1:13">
      <c r="A33" s="246"/>
      <c r="B33" s="243"/>
      <c r="C33" s="246"/>
      <c r="D33" s="246"/>
      <c r="E33" s="246"/>
      <c r="F33" s="246"/>
      <c r="G33" s="245"/>
      <c r="H33" s="250"/>
      <c r="I33" s="250"/>
      <c r="J33" s="250"/>
      <c r="K33" s="246"/>
      <c r="L33" s="246"/>
      <c r="M33" s="44"/>
    </row>
    <row r="34" spans="1:13" ht="14.25">
      <c r="A34" s="243"/>
      <c r="B34" s="243"/>
      <c r="C34" s="246"/>
      <c r="D34" s="541" t="s">
        <v>93</v>
      </c>
      <c r="E34" s="541"/>
      <c r="F34" s="246"/>
      <c r="G34" s="245"/>
      <c r="H34" s="245"/>
      <c r="I34" s="245"/>
      <c r="J34" s="245"/>
      <c r="K34" s="243"/>
      <c r="L34" s="243"/>
    </row>
    <row r="35" spans="1:13">
      <c r="A35" s="243"/>
      <c r="B35" s="243"/>
      <c r="C35" s="243"/>
      <c r="D35" s="243"/>
      <c r="E35" s="243"/>
      <c r="F35" s="243"/>
      <c r="G35" s="243"/>
      <c r="H35" s="245"/>
      <c r="I35" s="245"/>
      <c r="J35" s="245"/>
      <c r="K35" s="243"/>
      <c r="L35" s="243"/>
    </row>
    <row r="36" spans="1:13">
      <c r="A36" s="243"/>
      <c r="B36" s="243"/>
      <c r="C36" s="243"/>
      <c r="D36" s="243"/>
      <c r="E36" s="243"/>
      <c r="F36" s="243"/>
      <c r="G36" s="537" t="s">
        <v>257</v>
      </c>
      <c r="H36" s="537"/>
      <c r="I36" s="537"/>
      <c r="J36" s="537"/>
      <c r="K36" s="537"/>
      <c r="L36" s="537"/>
    </row>
    <row r="37" spans="1:13">
      <c r="A37" s="243"/>
      <c r="B37" s="243"/>
      <c r="C37" s="243"/>
      <c r="D37" s="243"/>
      <c r="E37" s="243"/>
      <c r="F37" s="243"/>
      <c r="G37" s="243" t="s">
        <v>258</v>
      </c>
      <c r="H37" s="245"/>
      <c r="I37" s="245"/>
      <c r="J37" s="245"/>
      <c r="K37" s="243"/>
      <c r="L37" s="243"/>
    </row>
    <row r="38" spans="1:13">
      <c r="A38" s="243"/>
      <c r="B38" s="243"/>
      <c r="C38" s="245"/>
      <c r="D38" s="245"/>
      <c r="E38" s="243"/>
      <c r="F38" s="243"/>
      <c r="G38" s="243"/>
      <c r="H38" s="243"/>
      <c r="I38" s="243"/>
      <c r="J38" s="243"/>
      <c r="K38" s="243"/>
      <c r="L38" s="243"/>
    </row>
    <row r="39" spans="1:13">
      <c r="A39" s="243"/>
      <c r="B39" s="243"/>
      <c r="C39" s="245"/>
      <c r="D39" s="245"/>
      <c r="E39" s="245"/>
      <c r="F39" s="245"/>
      <c r="G39" s="245"/>
      <c r="H39" s="245"/>
      <c r="I39" s="245"/>
      <c r="J39" s="245"/>
      <c r="K39" s="243"/>
      <c r="L39" s="243"/>
    </row>
    <row r="40" spans="1:13" ht="17.25">
      <c r="A40" s="243"/>
      <c r="B40" s="243"/>
      <c r="C40" s="244"/>
      <c r="D40" s="245"/>
      <c r="E40" s="245"/>
      <c r="F40" s="245"/>
      <c r="G40" s="245"/>
      <c r="H40" s="245"/>
      <c r="I40" s="245"/>
      <c r="J40" s="245"/>
      <c r="K40" s="245"/>
      <c r="L40" s="243"/>
    </row>
    <row r="41" spans="1:13" ht="14.25">
      <c r="A41" s="243"/>
      <c r="B41" s="243"/>
      <c r="C41" s="538" t="s">
        <v>259</v>
      </c>
      <c r="D41" s="538"/>
      <c r="E41" s="538"/>
      <c r="F41" s="538"/>
      <c r="G41" s="538"/>
      <c r="H41" s="538"/>
      <c r="I41" s="538"/>
      <c r="J41" s="538"/>
      <c r="K41" s="538"/>
      <c r="L41" s="243"/>
    </row>
    <row r="42" spans="1:13" ht="14.25">
      <c r="A42" s="243"/>
      <c r="B42" s="243"/>
      <c r="C42" s="251"/>
      <c r="D42" s="251"/>
      <c r="E42" s="251"/>
      <c r="F42" s="251"/>
      <c r="G42" s="251"/>
      <c r="H42" s="251"/>
      <c r="I42" s="251"/>
      <c r="J42" s="251"/>
      <c r="K42" s="251"/>
      <c r="L42" s="243"/>
    </row>
    <row r="43" spans="1:13" ht="14.25">
      <c r="A43" s="243"/>
      <c r="B43" s="243"/>
      <c r="C43" s="252" t="s">
        <v>260</v>
      </c>
      <c r="D43" s="251"/>
      <c r="E43" s="251"/>
      <c r="F43" s="251"/>
      <c r="G43" s="251"/>
      <c r="H43" s="251"/>
      <c r="I43" s="251"/>
      <c r="J43" s="251"/>
      <c r="K43" s="251"/>
      <c r="L43" s="243"/>
    </row>
    <row r="44" spans="1:13">
      <c r="A44" s="243"/>
      <c r="B44" s="243"/>
      <c r="C44" s="253" t="s">
        <v>75</v>
      </c>
      <c r="D44" s="243"/>
      <c r="E44" s="243"/>
      <c r="F44"/>
      <c r="G44"/>
      <c r="H44" s="253" t="s">
        <v>94</v>
      </c>
      <c r="I44" s="243"/>
      <c r="J44" s="243"/>
      <c r="K44"/>
      <c r="L44" s="243"/>
    </row>
    <row r="45" spans="1:13">
      <c r="A45" s="243"/>
      <c r="B45" s="243"/>
      <c r="C45"/>
      <c r="D45"/>
      <c r="E45"/>
      <c r="F45"/>
      <c r="G45"/>
      <c r="H45"/>
      <c r="I45"/>
      <c r="J45"/>
      <c r="K45"/>
      <c r="L45" s="243"/>
    </row>
    <row r="46" spans="1:13">
      <c r="A46" s="243"/>
      <c r="B46" s="243"/>
      <c r="C46"/>
      <c r="D46"/>
      <c r="E46"/>
      <c r="F46"/>
      <c r="G46"/>
      <c r="H46"/>
      <c r="I46"/>
      <c r="J46"/>
      <c r="K46"/>
      <c r="L46" s="243"/>
    </row>
    <row r="47" spans="1:13">
      <c r="A47" s="243"/>
      <c r="B47" s="243"/>
      <c r="C47"/>
      <c r="D47"/>
      <c r="E47"/>
      <c r="F47"/>
      <c r="G47"/>
      <c r="H47"/>
      <c r="I47"/>
      <c r="J47"/>
      <c r="K47"/>
      <c r="L47" s="243"/>
    </row>
    <row r="48" spans="1:13">
      <c r="A48" s="243"/>
      <c r="B48" s="243"/>
      <c r="C48"/>
      <c r="D48"/>
      <c r="E48"/>
      <c r="F48"/>
      <c r="G48"/>
      <c r="H48"/>
      <c r="I48"/>
      <c r="J48"/>
      <c r="K48"/>
      <c r="L48" s="243"/>
    </row>
    <row r="49" spans="1:12">
      <c r="A49" s="243"/>
      <c r="B49" s="243"/>
      <c r="C49"/>
      <c r="D49"/>
      <c r="E49"/>
      <c r="F49"/>
      <c r="G49"/>
      <c r="H49"/>
      <c r="I49"/>
      <c r="J49"/>
      <c r="K49"/>
      <c r="L49" s="243"/>
    </row>
    <row r="50" spans="1:12">
      <c r="A50" s="243"/>
      <c r="B50" s="243"/>
      <c r="C50"/>
      <c r="D50"/>
      <c r="E50"/>
      <c r="F50"/>
      <c r="G50"/>
      <c r="H50"/>
      <c r="I50"/>
      <c r="J50"/>
      <c r="K50"/>
      <c r="L50" s="243"/>
    </row>
    <row r="51" spans="1:12">
      <c r="A51" s="243"/>
      <c r="B51" s="243"/>
      <c r="C51"/>
      <c r="D51"/>
      <c r="E51"/>
      <c r="F51"/>
      <c r="G51"/>
      <c r="H51"/>
      <c r="I51"/>
      <c r="J51"/>
      <c r="K51"/>
      <c r="L51" s="243"/>
    </row>
    <row r="52" spans="1:12">
      <c r="A52" s="243"/>
      <c r="B52" s="243"/>
      <c r="C52"/>
      <c r="D52"/>
      <c r="E52"/>
      <c r="F52"/>
      <c r="G52"/>
      <c r="H52"/>
      <c r="I52"/>
      <c r="J52"/>
      <c r="K52"/>
      <c r="L52" s="243"/>
    </row>
    <row r="53" spans="1:12">
      <c r="A53" s="243"/>
      <c r="B53" s="243"/>
      <c r="C53"/>
      <c r="D53"/>
      <c r="E53"/>
      <c r="F53"/>
      <c r="G53"/>
      <c r="H53"/>
      <c r="I53"/>
      <c r="J53"/>
      <c r="K53"/>
      <c r="L53" s="243"/>
    </row>
    <row r="54" spans="1:12" ht="13.5" customHeight="1">
      <c r="A54" s="243"/>
      <c r="B54" s="243"/>
      <c r="C54"/>
      <c r="D54"/>
      <c r="E54"/>
      <c r="F54"/>
      <c r="G54"/>
      <c r="H54"/>
      <c r="I54"/>
      <c r="J54"/>
      <c r="K54"/>
      <c r="L54" s="243"/>
    </row>
    <row r="55" spans="1:12">
      <c r="A55" s="243"/>
      <c r="B55" s="243"/>
      <c r="C55"/>
      <c r="D55"/>
      <c r="E55"/>
      <c r="F55"/>
      <c r="G55" t="s">
        <v>261</v>
      </c>
      <c r="H55"/>
      <c r="I55"/>
      <c r="J55"/>
      <c r="K55"/>
      <c r="L55" s="243"/>
    </row>
    <row r="56" spans="1:12">
      <c r="A56" s="243"/>
      <c r="B56" s="243"/>
      <c r="C56"/>
      <c r="D56"/>
      <c r="E56"/>
      <c r="F56"/>
      <c r="G56"/>
      <c r="H56"/>
      <c r="I56"/>
      <c r="J56"/>
      <c r="K56"/>
      <c r="L56" s="243"/>
    </row>
    <row r="57" spans="1:12" ht="13.5" customHeight="1">
      <c r="A57" s="243"/>
      <c r="B57" s="243"/>
      <c r="C57" s="539" t="s">
        <v>262</v>
      </c>
      <c r="D57" s="539"/>
      <c r="E57" s="539"/>
      <c r="F57" s="539"/>
      <c r="G57" s="539"/>
      <c r="H57" s="539"/>
      <c r="I57" s="539"/>
      <c r="J57" s="539"/>
      <c r="K57" s="539"/>
      <c r="L57" s="243"/>
    </row>
    <row r="58" spans="1:12">
      <c r="A58" s="243"/>
      <c r="B58" s="243"/>
      <c r="C58" s="539"/>
      <c r="D58" s="539"/>
      <c r="E58" s="539"/>
      <c r="F58" s="539"/>
      <c r="G58" s="539"/>
      <c r="H58" s="539"/>
      <c r="I58" s="539"/>
      <c r="J58" s="539"/>
      <c r="K58" s="539"/>
      <c r="L58" s="243"/>
    </row>
    <row r="59" spans="1:12">
      <c r="A59" s="243"/>
      <c r="B59" s="243"/>
      <c r="C59" s="539"/>
      <c r="D59" s="539"/>
      <c r="E59" s="539"/>
      <c r="F59" s="539"/>
      <c r="G59" s="539"/>
      <c r="H59" s="539"/>
      <c r="I59" s="539"/>
      <c r="J59" s="539"/>
      <c r="K59" s="539"/>
      <c r="L59" s="243"/>
    </row>
    <row r="60" spans="1:12">
      <c r="A60" s="243"/>
      <c r="B60" s="243"/>
      <c r="C60" s="539"/>
      <c r="D60" s="539"/>
      <c r="E60" s="539"/>
      <c r="F60" s="539"/>
      <c r="G60" s="539"/>
      <c r="H60" s="539"/>
      <c r="I60" s="539"/>
      <c r="J60" s="539"/>
      <c r="K60" s="539"/>
      <c r="L60" s="243"/>
    </row>
    <row r="61" spans="1:12">
      <c r="A61" s="243"/>
      <c r="B61" s="243"/>
      <c r="C61" s="539"/>
      <c r="D61" s="539"/>
      <c r="E61" s="539"/>
      <c r="F61" s="539"/>
      <c r="G61" s="539"/>
      <c r="H61" s="539"/>
      <c r="I61" s="539"/>
      <c r="J61" s="539"/>
      <c r="K61" s="539"/>
      <c r="L61" s="243"/>
    </row>
    <row r="62" spans="1:12">
      <c r="A62" s="243"/>
      <c r="B62" s="243"/>
      <c r="C62" s="539"/>
      <c r="D62" s="539"/>
      <c r="E62" s="539"/>
      <c r="F62" s="539"/>
      <c r="G62" s="539"/>
      <c r="H62" s="539"/>
      <c r="I62" s="539"/>
      <c r="J62" s="539"/>
      <c r="K62" s="539"/>
      <c r="L62" s="243"/>
    </row>
    <row r="63" spans="1:12">
      <c r="A63" s="243"/>
      <c r="B63" s="243"/>
      <c r="C63" s="539"/>
      <c r="D63" s="539"/>
      <c r="E63" s="539"/>
      <c r="F63" s="539"/>
      <c r="G63" s="539"/>
      <c r="H63" s="539"/>
      <c r="I63" s="539"/>
      <c r="J63" s="539"/>
      <c r="K63" s="539"/>
      <c r="L63" s="243"/>
    </row>
    <row r="64" spans="1:12">
      <c r="A64" s="243"/>
      <c r="B64" s="243"/>
      <c r="C64" s="539"/>
      <c r="D64" s="539"/>
      <c r="E64" s="539"/>
      <c r="F64" s="539"/>
      <c r="G64" s="539"/>
      <c r="H64" s="539"/>
      <c r="I64" s="539"/>
      <c r="J64" s="539"/>
      <c r="K64" s="539"/>
      <c r="L64" s="243"/>
    </row>
    <row r="65" spans="1:12">
      <c r="A65" s="243"/>
      <c r="B65" s="243"/>
      <c r="C65" s="539"/>
      <c r="D65" s="539"/>
      <c r="E65" s="539"/>
      <c r="F65" s="539"/>
      <c r="G65" s="539"/>
      <c r="H65" s="539"/>
      <c r="I65" s="539"/>
      <c r="J65" s="539"/>
      <c r="K65" s="539"/>
      <c r="L65" s="243"/>
    </row>
    <row r="66" spans="1:12">
      <c r="A66" s="243"/>
      <c r="B66" s="243"/>
      <c r="C66" s="539"/>
      <c r="D66" s="539"/>
      <c r="E66" s="539"/>
      <c r="F66" s="539"/>
      <c r="G66" s="539"/>
      <c r="H66" s="539"/>
      <c r="I66" s="539"/>
      <c r="J66" s="539"/>
      <c r="K66" s="539"/>
      <c r="L66" s="243"/>
    </row>
    <row r="67" spans="1:12">
      <c r="A67" s="243"/>
      <c r="B67" s="243"/>
      <c r="C67" s="539"/>
      <c r="D67" s="539"/>
      <c r="E67" s="539"/>
      <c r="F67" s="539"/>
      <c r="G67" s="539"/>
      <c r="H67" s="539"/>
      <c r="I67" s="539"/>
      <c r="J67" s="539"/>
      <c r="K67" s="539"/>
      <c r="L67" s="243"/>
    </row>
    <row r="68" spans="1:12">
      <c r="A68" s="243"/>
      <c r="B68" s="243"/>
      <c r="C68" s="539"/>
      <c r="D68" s="539"/>
      <c r="E68" s="539"/>
      <c r="F68" s="539"/>
      <c r="G68" s="539"/>
      <c r="H68" s="539"/>
      <c r="I68" s="539"/>
      <c r="J68" s="539"/>
      <c r="K68" s="539"/>
      <c r="L68" s="243"/>
    </row>
    <row r="69" spans="1:12">
      <c r="A69" s="243"/>
      <c r="B69" s="243"/>
      <c r="C69" s="539"/>
      <c r="D69" s="539"/>
      <c r="E69" s="539"/>
      <c r="F69" s="539"/>
      <c r="G69" s="539"/>
      <c r="H69" s="539"/>
      <c r="I69" s="539"/>
      <c r="J69" s="539"/>
      <c r="K69" s="539"/>
      <c r="L69" s="243"/>
    </row>
    <row r="70" spans="1:12">
      <c r="A70" s="243"/>
      <c r="B70" s="243"/>
      <c r="C70" s="539"/>
      <c r="D70" s="539"/>
      <c r="E70" s="539"/>
      <c r="F70" s="539"/>
      <c r="G70" s="539"/>
      <c r="H70" s="539"/>
      <c r="I70" s="539"/>
      <c r="J70" s="539"/>
      <c r="K70" s="539"/>
      <c r="L70" s="243"/>
    </row>
    <row r="71" spans="1:12">
      <c r="A71" s="243"/>
      <c r="B71" s="243"/>
      <c r="C71" s="539"/>
      <c r="D71" s="539"/>
      <c r="E71" s="539"/>
      <c r="F71" s="539"/>
      <c r="G71" s="539"/>
      <c r="H71" s="539"/>
      <c r="I71" s="539"/>
      <c r="J71" s="539"/>
      <c r="K71" s="539"/>
      <c r="L71" s="243"/>
    </row>
    <row r="72" spans="1:12">
      <c r="A72" s="243"/>
      <c r="B72" s="243"/>
      <c r="C72" s="539"/>
      <c r="D72" s="539"/>
      <c r="E72" s="539"/>
      <c r="F72" s="539"/>
      <c r="G72" s="539"/>
      <c r="H72" s="539"/>
      <c r="I72" s="539"/>
      <c r="J72" s="539"/>
      <c r="K72" s="539"/>
      <c r="L72" s="243"/>
    </row>
  </sheetData>
  <mergeCells count="8">
    <mergeCell ref="G36:L36"/>
    <mergeCell ref="C41:K41"/>
    <mergeCell ref="C57:K72"/>
    <mergeCell ref="C7:K7"/>
    <mergeCell ref="D34:E34"/>
    <mergeCell ref="G14:K15"/>
    <mergeCell ref="H20:K21"/>
    <mergeCell ref="H29:K30"/>
  </mergeCells>
  <phoneticPr fontId="2"/>
  <pageMargins left="0.70866141732283472" right="0.70866141732283472" top="0.74803149606299213" bottom="0.74803149606299213" header="0.31496062992125984" footer="0.31496062992125984"/>
  <pageSetup paperSize="9" scale="86"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9</vt:i4>
      </vt:variant>
    </vt:vector>
  </HeadingPairs>
  <TitlesOfParts>
    <vt:vector size="19" baseType="lpstr">
      <vt:lpstr>共通入力シート</vt:lpstr>
      <vt:lpstr>入札書</vt:lpstr>
      <vt:lpstr>工事費内訳書</vt:lpstr>
      <vt:lpstr>申込書兼引換証</vt:lpstr>
      <vt:lpstr>質問書</vt:lpstr>
      <vt:lpstr>不参加届</vt:lpstr>
      <vt:lpstr>表封筒用</vt:lpstr>
      <vt:lpstr>中封筒用</vt:lpstr>
      <vt:lpstr>郵便入札の方法（参照図）※必ず確認すること</vt:lpstr>
      <vt:lpstr>チェックリスト</vt:lpstr>
      <vt:lpstr>チェックリスト!Print_Area</vt:lpstr>
      <vt:lpstr>工事費内訳書!Print_Area</vt:lpstr>
      <vt:lpstr>質問書!Print_Area</vt:lpstr>
      <vt:lpstr>申込書兼引換証!Print_Area</vt:lpstr>
      <vt:lpstr>中封筒用!Print_Area</vt:lpstr>
      <vt:lpstr>入札書!Print_Area</vt:lpstr>
      <vt:lpstr>表封筒用!Print_Area</vt:lpstr>
      <vt:lpstr>不参加届!Print_Area</vt:lpstr>
      <vt:lpstr>'郵便入札の方法（参照図）※必ず確認すること'!Print_Area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黒沢　雅子</dc:creator>
  <cp:lastModifiedBy>木村 理紗子</cp:lastModifiedBy>
  <cp:lastPrinted>2022-04-08T04:50:41Z</cp:lastPrinted>
  <dcterms:created xsi:type="dcterms:W3CDTF">2018-08-21T01:28:13Z</dcterms:created>
  <dcterms:modified xsi:type="dcterms:W3CDTF">2022-04-20T00:43:51Z</dcterms:modified>
</cp:coreProperties>
</file>